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75" windowHeight="10740" firstSheet="2" activeTab="9"/>
  </bookViews>
  <sheets>
    <sheet name="Sheet1" sheetId="1" r:id="rId1"/>
    <sheet name="Sheet2" sheetId="2" r:id="rId2"/>
    <sheet name="2008-10-16" sheetId="3" r:id="rId3"/>
    <sheet name="Sheet3" sheetId="4" r:id="rId4"/>
    <sheet name="2008-10-24" sheetId="5" r:id="rId5"/>
    <sheet name="2008-10-27" sheetId="6" r:id="rId6"/>
    <sheet name="2008-10-28" sheetId="7" r:id="rId7"/>
    <sheet name="2008-10-29" sheetId="8" r:id="rId8"/>
    <sheet name="2008-10-30" sheetId="9" r:id="rId9"/>
    <sheet name="2008-10-31" sheetId="10" r:id="rId10"/>
  </sheets>
  <definedNames>
    <definedName name="_xlnm.Print_Area" localSheetId="5">'2008-10-27'!$A$2:$J$12</definedName>
  </definedNames>
  <calcPr fullCalcOnLoad="1"/>
</workbook>
</file>

<file path=xl/sharedStrings.xml><?xml version="1.0" encoding="utf-8"?>
<sst xmlns="http://schemas.openxmlformats.org/spreadsheetml/2006/main" count="474" uniqueCount="46">
  <si>
    <t>ATPγS</t>
  </si>
  <si>
    <r>
      <t>CaCl</t>
    </r>
    <r>
      <rPr>
        <vertAlign val="subscript"/>
        <sz val="8"/>
        <rFont val="Arial"/>
        <family val="2"/>
      </rPr>
      <t>2</t>
    </r>
  </si>
  <si>
    <r>
      <t>MgCl</t>
    </r>
    <r>
      <rPr>
        <vertAlign val="subscript"/>
        <sz val="8"/>
        <rFont val="Arial"/>
        <family val="2"/>
      </rPr>
      <t>2</t>
    </r>
  </si>
  <si>
    <t>HEPES 7.4</t>
  </si>
  <si>
    <t>10mM</t>
  </si>
  <si>
    <t>100mM</t>
  </si>
  <si>
    <t>100μg/mL</t>
  </si>
  <si>
    <t>5mM</t>
  </si>
  <si>
    <t>500mM</t>
  </si>
  <si>
    <t>Stock</t>
  </si>
  <si>
    <t>Final</t>
  </si>
  <si>
    <t>1mM</t>
  </si>
  <si>
    <t>10μg/mL</t>
  </si>
  <si>
    <t>0.5mM</t>
  </si>
  <si>
    <t>50μg/mL</t>
  </si>
  <si>
    <t>50mM</t>
  </si>
  <si>
    <t>20μL</t>
  </si>
  <si>
    <t>Volume (μL)</t>
  </si>
  <si>
    <t>Tube</t>
  </si>
  <si>
    <t>10x buffer</t>
  </si>
  <si>
    <t>AutoCamKII</t>
  </si>
  <si>
    <t>WT</t>
  </si>
  <si>
    <t>S109A</t>
  </si>
  <si>
    <t>S114A</t>
  </si>
  <si>
    <t>S109A/S114A</t>
  </si>
  <si>
    <t>ATP*</t>
  </si>
  <si>
    <t>CaMKII</t>
  </si>
  <si>
    <t>CaM</t>
  </si>
  <si>
    <t>Total volume</t>
  </si>
  <si>
    <t>Peptide substrates (1μg/μL)</t>
  </si>
  <si>
    <r>
      <t>ddH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</t>
    </r>
  </si>
  <si>
    <t>--</t>
  </si>
  <si>
    <t>10/27/08 Peptide phosphorylation</t>
  </si>
  <si>
    <t>10/28/08 Peptide phosphorylation</t>
  </si>
  <si>
    <t>CaMKII Autophosphorylation</t>
  </si>
  <si>
    <t>HEPES 500mM 7.4</t>
  </si>
  <si>
    <t>CaCl2 10mM</t>
  </si>
  <si>
    <t>MgCl2 100mM</t>
  </si>
  <si>
    <t>Calmodulin</t>
  </si>
  <si>
    <t>ATPγS 5mM</t>
  </si>
  <si>
    <t>CaMKII (-80C stock)</t>
  </si>
  <si>
    <t>1x P. Buffer</t>
  </si>
  <si>
    <t>ddH2O</t>
  </si>
  <si>
    <t>10/30/08 Peptide phosphorylation</t>
  </si>
  <si>
    <t>10/29/08 Peptide phosphorylation</t>
  </si>
  <si>
    <t>10/31/08 Peptide phosphorylation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</si>
</sst>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 quotePrefix="1">
      <alignment horizontal="center" vertical="center"/>
    </xf>
    <xf numFmtId="0" fontId="1" fillId="0" borderId="4" xfId="0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 vertical="center"/>
    </xf>
    <xf numFmtId="168" fontId="1" fillId="0" borderId="7" xfId="0" applyNumberFormat="1" applyFont="1" applyBorder="1" applyAlignment="1">
      <alignment horizontal="center" vertical="center"/>
    </xf>
    <xf numFmtId="168" fontId="1" fillId="0" borderId="7" xfId="0" applyNumberFormat="1" applyFont="1" applyBorder="1" applyAlignment="1" quotePrefix="1">
      <alignment horizontal="center" vertical="center"/>
    </xf>
    <xf numFmtId="0" fontId="3" fillId="0" borderId="8" xfId="0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/>
    </xf>
    <xf numFmtId="168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1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center" wrapText="1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8"/>
    </sheetView>
  </sheetViews>
  <sheetFormatPr defaultColWidth="9.140625" defaultRowHeight="12.75"/>
  <cols>
    <col min="1" max="1" width="9.8515625" style="1" customWidth="1"/>
    <col min="2" max="2" width="9.140625" style="2" customWidth="1"/>
    <col min="3" max="3" width="10.28125" style="2" customWidth="1"/>
    <col min="4" max="4" width="10.8515625" style="2" customWidth="1"/>
    <col min="5" max="6" width="10.8515625" style="1" customWidth="1"/>
    <col min="7" max="8" width="10.8515625" style="1" bestFit="1" customWidth="1"/>
    <col min="9" max="9" width="9.140625" style="1" customWidth="1"/>
    <col min="10" max="10" width="7.8515625" style="1" customWidth="1"/>
    <col min="11" max="16384" width="9.140625" style="1" customWidth="1"/>
  </cols>
  <sheetData>
    <row r="1" spans="2:4" ht="11.25">
      <c r="B1" s="3" t="s">
        <v>9</v>
      </c>
      <c r="C1" s="3" t="s">
        <v>17</v>
      </c>
      <c r="D1" s="3" t="s">
        <v>10</v>
      </c>
    </row>
    <row r="2" spans="1:4" ht="11.25">
      <c r="A2" s="1" t="s">
        <v>1</v>
      </c>
      <c r="B2" s="2" t="s">
        <v>4</v>
      </c>
      <c r="C2" s="2">
        <v>2</v>
      </c>
      <c r="D2" s="2" t="s">
        <v>11</v>
      </c>
    </row>
    <row r="3" spans="1:4" ht="11.25">
      <c r="A3" s="1" t="s">
        <v>2</v>
      </c>
      <c r="B3" s="2" t="s">
        <v>5</v>
      </c>
      <c r="C3" s="2">
        <v>2</v>
      </c>
      <c r="D3" s="2" t="s">
        <v>4</v>
      </c>
    </row>
    <row r="4" spans="1:4" ht="11.25">
      <c r="A4" s="1" t="s">
        <v>27</v>
      </c>
      <c r="B4" s="2" t="s">
        <v>6</v>
      </c>
      <c r="C4" s="2">
        <v>2</v>
      </c>
      <c r="D4" s="2" t="s">
        <v>12</v>
      </c>
    </row>
    <row r="5" spans="1:4" ht="11.25">
      <c r="A5" s="1" t="s">
        <v>0</v>
      </c>
      <c r="B5" s="2" t="s">
        <v>7</v>
      </c>
      <c r="C5" s="2">
        <v>2</v>
      </c>
      <c r="D5" s="2" t="s">
        <v>13</v>
      </c>
    </row>
    <row r="6" spans="1:4" ht="11.25">
      <c r="A6" s="1" t="s">
        <v>26</v>
      </c>
      <c r="B6" s="2" t="s">
        <v>6</v>
      </c>
      <c r="C6" s="2">
        <v>10</v>
      </c>
      <c r="D6" s="2" t="s">
        <v>14</v>
      </c>
    </row>
    <row r="7" spans="1:4" ht="12" thickBot="1">
      <c r="A7" s="4" t="s">
        <v>3</v>
      </c>
      <c r="B7" s="5" t="s">
        <v>8</v>
      </c>
      <c r="C7" s="5">
        <v>2</v>
      </c>
      <c r="D7" s="5" t="s">
        <v>15</v>
      </c>
    </row>
    <row r="8" ht="12" thickTop="1">
      <c r="C8" s="2" t="s">
        <v>16</v>
      </c>
    </row>
    <row r="11" ht="12.7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6.57421875" style="0" customWidth="1"/>
    <col min="3" max="3" width="8.8515625" style="0" bestFit="1" customWidth="1"/>
    <col min="7" max="7" width="10.8515625" style="0" bestFit="1" customWidth="1"/>
    <col min="8" max="8" width="5.8515625" style="0" customWidth="1"/>
    <col min="9" max="9" width="10.421875" style="0" customWidth="1"/>
    <col min="10" max="10" width="7.421875" style="6" customWidth="1"/>
  </cols>
  <sheetData>
    <row r="1" ht="13.5" thickBot="1">
      <c r="A1" s="37" t="s">
        <v>45</v>
      </c>
    </row>
    <row r="2" spans="1:10" ht="12.75">
      <c r="A2" s="53" t="s">
        <v>18</v>
      </c>
      <c r="B2" s="49" t="s">
        <v>30</v>
      </c>
      <c r="C2" s="49" t="s">
        <v>19</v>
      </c>
      <c r="D2" s="49" t="s">
        <v>29</v>
      </c>
      <c r="E2" s="49"/>
      <c r="F2" s="49"/>
      <c r="G2" s="49"/>
      <c r="H2" s="49" t="s">
        <v>25</v>
      </c>
      <c r="I2" s="49" t="s">
        <v>20</v>
      </c>
      <c r="J2" s="51" t="s">
        <v>28</v>
      </c>
    </row>
    <row r="3" spans="1:10" ht="12.75">
      <c r="A3" s="54"/>
      <c r="B3" s="50"/>
      <c r="C3" s="50"/>
      <c r="D3" s="29" t="s">
        <v>21</v>
      </c>
      <c r="E3" s="29" t="s">
        <v>22</v>
      </c>
      <c r="F3" s="29" t="s">
        <v>23</v>
      </c>
      <c r="G3" s="29" t="s">
        <v>24</v>
      </c>
      <c r="H3" s="50"/>
      <c r="I3" s="50"/>
      <c r="J3" s="52"/>
    </row>
    <row r="4" spans="1:10" ht="12.75">
      <c r="A4" s="28">
        <v>1</v>
      </c>
      <c r="B4" s="14">
        <f aca="true" t="shared" si="0" ref="B4:B15">J4-SUM(C4:I4)</f>
        <v>40</v>
      </c>
      <c r="C4" s="14">
        <v>5</v>
      </c>
      <c r="D4" s="15" t="s">
        <v>31</v>
      </c>
      <c r="E4" s="15" t="s">
        <v>31</v>
      </c>
      <c r="F4" s="15" t="s">
        <v>31</v>
      </c>
      <c r="G4" s="15" t="s">
        <v>31</v>
      </c>
      <c r="H4" s="14">
        <v>5</v>
      </c>
      <c r="I4" s="15" t="s">
        <v>31</v>
      </c>
      <c r="J4" s="30">
        <v>50</v>
      </c>
    </row>
    <row r="5" spans="1:10" ht="12.75">
      <c r="A5" s="26">
        <v>2</v>
      </c>
      <c r="B5" s="8">
        <f t="shared" si="0"/>
        <v>40</v>
      </c>
      <c r="C5" s="8">
        <v>5</v>
      </c>
      <c r="D5" s="9" t="s">
        <v>31</v>
      </c>
      <c r="E5" s="9" t="s">
        <v>31</v>
      </c>
      <c r="F5" s="9" t="s">
        <v>31</v>
      </c>
      <c r="G5" s="9" t="s">
        <v>31</v>
      </c>
      <c r="H5" s="8">
        <v>5</v>
      </c>
      <c r="I5" s="9" t="s">
        <v>31</v>
      </c>
      <c r="J5" s="31">
        <v>50</v>
      </c>
    </row>
    <row r="6" spans="1:10" ht="12.75">
      <c r="A6" s="26">
        <v>3</v>
      </c>
      <c r="B6" s="8">
        <f t="shared" si="0"/>
        <v>35</v>
      </c>
      <c r="C6" s="8">
        <v>5</v>
      </c>
      <c r="D6" s="9" t="s">
        <v>31</v>
      </c>
      <c r="E6" s="9" t="s">
        <v>31</v>
      </c>
      <c r="F6" s="9" t="s">
        <v>31</v>
      </c>
      <c r="G6" s="9" t="s">
        <v>31</v>
      </c>
      <c r="H6" s="8">
        <v>5</v>
      </c>
      <c r="I6" s="9">
        <v>5</v>
      </c>
      <c r="J6" s="31">
        <v>50</v>
      </c>
    </row>
    <row r="7" spans="1:10" ht="12.75">
      <c r="A7" s="26">
        <v>4</v>
      </c>
      <c r="B7" s="8">
        <f t="shared" si="0"/>
        <v>35</v>
      </c>
      <c r="C7" s="8">
        <v>5</v>
      </c>
      <c r="D7" s="9" t="s">
        <v>31</v>
      </c>
      <c r="E7" s="9" t="s">
        <v>31</v>
      </c>
      <c r="F7" s="9" t="s">
        <v>31</v>
      </c>
      <c r="G7" s="9" t="s">
        <v>31</v>
      </c>
      <c r="H7" s="8">
        <v>5</v>
      </c>
      <c r="I7" s="9">
        <v>5</v>
      </c>
      <c r="J7" s="31">
        <v>50</v>
      </c>
    </row>
    <row r="8" spans="1:10" ht="12.75">
      <c r="A8" s="26">
        <v>5</v>
      </c>
      <c r="B8" s="8">
        <f t="shared" si="0"/>
        <v>15</v>
      </c>
      <c r="C8" s="8">
        <v>5</v>
      </c>
      <c r="D8" s="9">
        <v>20</v>
      </c>
      <c r="E8" s="9" t="s">
        <v>31</v>
      </c>
      <c r="F8" s="9" t="s">
        <v>31</v>
      </c>
      <c r="G8" s="9" t="s">
        <v>31</v>
      </c>
      <c r="H8" s="8">
        <v>5</v>
      </c>
      <c r="I8" s="9">
        <v>5</v>
      </c>
      <c r="J8" s="31">
        <v>50</v>
      </c>
    </row>
    <row r="9" spans="1:10" ht="12.75">
      <c r="A9" s="26">
        <v>6</v>
      </c>
      <c r="B9" s="8">
        <f t="shared" si="0"/>
        <v>15</v>
      </c>
      <c r="C9" s="8">
        <v>5</v>
      </c>
      <c r="D9" s="9">
        <v>20</v>
      </c>
      <c r="E9" s="9" t="s">
        <v>31</v>
      </c>
      <c r="F9" s="9" t="s">
        <v>31</v>
      </c>
      <c r="G9" s="9" t="s">
        <v>31</v>
      </c>
      <c r="H9" s="8">
        <v>5</v>
      </c>
      <c r="I9" s="9">
        <v>5</v>
      </c>
      <c r="J9" s="31">
        <v>50</v>
      </c>
    </row>
    <row r="10" spans="1:10" ht="12.75">
      <c r="A10" s="26">
        <v>7</v>
      </c>
      <c r="B10" s="8">
        <f t="shared" si="0"/>
        <v>15</v>
      </c>
      <c r="C10" s="8">
        <v>5</v>
      </c>
      <c r="D10" s="9" t="s">
        <v>31</v>
      </c>
      <c r="E10" s="9">
        <v>20</v>
      </c>
      <c r="F10" s="9" t="s">
        <v>31</v>
      </c>
      <c r="G10" s="9" t="s">
        <v>31</v>
      </c>
      <c r="H10" s="8">
        <v>5</v>
      </c>
      <c r="I10" s="9">
        <v>5</v>
      </c>
      <c r="J10" s="31">
        <v>50</v>
      </c>
    </row>
    <row r="11" spans="1:10" ht="12.75">
      <c r="A11" s="26">
        <v>8</v>
      </c>
      <c r="B11" s="8">
        <f t="shared" si="0"/>
        <v>15</v>
      </c>
      <c r="C11" s="8">
        <v>5</v>
      </c>
      <c r="D11" s="9" t="s">
        <v>31</v>
      </c>
      <c r="E11" s="9">
        <v>20</v>
      </c>
      <c r="F11" s="9" t="s">
        <v>31</v>
      </c>
      <c r="G11" s="9" t="s">
        <v>31</v>
      </c>
      <c r="H11" s="8">
        <v>5</v>
      </c>
      <c r="I11" s="9">
        <v>5</v>
      </c>
      <c r="J11" s="31">
        <v>50</v>
      </c>
    </row>
    <row r="12" spans="1:10" ht="12.75">
      <c r="A12" s="26">
        <v>9</v>
      </c>
      <c r="B12" s="8">
        <f t="shared" si="0"/>
        <v>15</v>
      </c>
      <c r="C12" s="8">
        <v>5</v>
      </c>
      <c r="D12" s="9" t="s">
        <v>31</v>
      </c>
      <c r="E12" s="9" t="s">
        <v>31</v>
      </c>
      <c r="F12" s="9">
        <v>20</v>
      </c>
      <c r="G12" s="9" t="s">
        <v>31</v>
      </c>
      <c r="H12" s="8">
        <v>5</v>
      </c>
      <c r="I12" s="9">
        <v>5</v>
      </c>
      <c r="J12" s="31">
        <v>50</v>
      </c>
    </row>
    <row r="13" spans="1:10" ht="12.75">
      <c r="A13" s="26">
        <v>10</v>
      </c>
      <c r="B13" s="8">
        <f t="shared" si="0"/>
        <v>15</v>
      </c>
      <c r="C13" s="8">
        <v>5</v>
      </c>
      <c r="D13" s="9" t="s">
        <v>31</v>
      </c>
      <c r="E13" s="9" t="s">
        <v>31</v>
      </c>
      <c r="F13" s="9">
        <v>20</v>
      </c>
      <c r="G13" s="9" t="s">
        <v>31</v>
      </c>
      <c r="H13" s="8">
        <v>5</v>
      </c>
      <c r="I13" s="9">
        <v>5</v>
      </c>
      <c r="J13" s="31">
        <v>50</v>
      </c>
    </row>
    <row r="14" spans="1:10" ht="12.75">
      <c r="A14" s="26">
        <v>11</v>
      </c>
      <c r="B14" s="8">
        <f t="shared" si="0"/>
        <v>15</v>
      </c>
      <c r="C14" s="8">
        <v>5</v>
      </c>
      <c r="D14" s="9" t="s">
        <v>31</v>
      </c>
      <c r="E14" s="9" t="s">
        <v>31</v>
      </c>
      <c r="F14" s="9" t="s">
        <v>31</v>
      </c>
      <c r="G14" s="9">
        <v>20</v>
      </c>
      <c r="H14" s="8">
        <v>5</v>
      </c>
      <c r="I14" s="9">
        <v>5</v>
      </c>
      <c r="J14" s="31">
        <v>50</v>
      </c>
    </row>
    <row r="15" spans="1:10" ht="13.5" thickBot="1">
      <c r="A15" s="27">
        <v>12</v>
      </c>
      <c r="B15" s="11">
        <f t="shared" si="0"/>
        <v>15</v>
      </c>
      <c r="C15" s="11">
        <v>5</v>
      </c>
      <c r="D15" s="12" t="s">
        <v>31</v>
      </c>
      <c r="E15" s="12" t="s">
        <v>31</v>
      </c>
      <c r="F15" s="12" t="s">
        <v>31</v>
      </c>
      <c r="G15" s="12">
        <v>20</v>
      </c>
      <c r="H15" s="11">
        <v>5</v>
      </c>
      <c r="I15" s="12">
        <v>5</v>
      </c>
      <c r="J15" s="32">
        <v>50</v>
      </c>
    </row>
    <row r="17" ht="12.75">
      <c r="A17" s="36" t="s">
        <v>34</v>
      </c>
    </row>
    <row r="18" spans="1:4" ht="12.75">
      <c r="A18" s="47" t="s">
        <v>35</v>
      </c>
      <c r="B18" s="47"/>
      <c r="C18" s="47"/>
      <c r="D18" s="34">
        <v>6</v>
      </c>
    </row>
    <row r="19" spans="1:4" ht="12.75">
      <c r="A19" s="47" t="s">
        <v>36</v>
      </c>
      <c r="B19" s="47"/>
      <c r="C19" s="47"/>
      <c r="D19" s="34">
        <v>6</v>
      </c>
    </row>
    <row r="20" spans="1:4" ht="12.75">
      <c r="A20" s="47" t="s">
        <v>37</v>
      </c>
      <c r="B20" s="47"/>
      <c r="C20" s="47"/>
      <c r="D20" s="34">
        <v>6</v>
      </c>
    </row>
    <row r="21" spans="1:4" ht="12.75">
      <c r="A21" s="47" t="s">
        <v>38</v>
      </c>
      <c r="B21" s="47"/>
      <c r="C21" s="47"/>
      <c r="D21" s="34">
        <v>6</v>
      </c>
    </row>
    <row r="22" spans="1:4" ht="12.75">
      <c r="A22" s="47" t="s">
        <v>39</v>
      </c>
      <c r="B22" s="47"/>
      <c r="C22" s="47"/>
      <c r="D22" s="34">
        <v>12</v>
      </c>
    </row>
    <row r="23" spans="1:4" ht="12.75">
      <c r="A23" s="47" t="s">
        <v>41</v>
      </c>
      <c r="B23" s="47"/>
      <c r="C23" s="47"/>
      <c r="D23" s="34">
        <v>9</v>
      </c>
    </row>
    <row r="24" spans="1:4" ht="13.5" thickBot="1">
      <c r="A24" s="48" t="s">
        <v>40</v>
      </c>
      <c r="B24" s="48"/>
      <c r="C24" s="48"/>
      <c r="D24" s="35">
        <v>15</v>
      </c>
    </row>
    <row r="25" spans="1:4" ht="13.5" thickTop="1">
      <c r="A25" s="33"/>
      <c r="B25" s="33"/>
      <c r="C25" s="33"/>
      <c r="D25" s="34">
        <f>SUM(D18:D24)</f>
        <v>60</v>
      </c>
    </row>
  </sheetData>
  <mergeCells count="14">
    <mergeCell ref="D2:G2"/>
    <mergeCell ref="H2:H3"/>
    <mergeCell ref="J2:J3"/>
    <mergeCell ref="A2:A3"/>
    <mergeCell ref="B2:B3"/>
    <mergeCell ref="C2:C3"/>
    <mergeCell ref="I2:I3"/>
    <mergeCell ref="A22:C22"/>
    <mergeCell ref="A24:C24"/>
    <mergeCell ref="A23:C23"/>
    <mergeCell ref="A18:C18"/>
    <mergeCell ref="A19:C19"/>
    <mergeCell ref="A20:C20"/>
    <mergeCell ref="A21:C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41" sqref="B41"/>
    </sheetView>
  </sheetViews>
  <sheetFormatPr defaultColWidth="9.140625" defaultRowHeight="12.75"/>
  <cols>
    <col min="1" max="1" width="4.421875" style="0" bestFit="1" customWidth="1"/>
    <col min="2" max="2" width="6.57421875" style="0" customWidth="1"/>
    <col min="3" max="3" width="8.8515625" style="0" bestFit="1" customWidth="1"/>
    <col min="7" max="7" width="10.8515625" style="0" bestFit="1" customWidth="1"/>
    <col min="8" max="8" width="5.8515625" style="0" customWidth="1"/>
    <col min="9" max="9" width="10.421875" style="0" customWidth="1"/>
    <col min="10" max="10" width="7.421875" style="6" customWidth="1"/>
  </cols>
  <sheetData>
    <row r="1" spans="1:10" ht="12.75">
      <c r="A1" s="44" t="s">
        <v>18</v>
      </c>
      <c r="B1" s="39" t="s">
        <v>30</v>
      </c>
      <c r="C1" s="39" t="s">
        <v>19</v>
      </c>
      <c r="D1" s="39" t="s">
        <v>29</v>
      </c>
      <c r="E1" s="39"/>
      <c r="F1" s="39"/>
      <c r="G1" s="39"/>
      <c r="H1" s="40" t="s">
        <v>25</v>
      </c>
      <c r="I1" s="39" t="s">
        <v>20</v>
      </c>
      <c r="J1" s="42" t="s">
        <v>28</v>
      </c>
    </row>
    <row r="2" spans="1:10" ht="12.75">
      <c r="A2" s="45"/>
      <c r="B2" s="46"/>
      <c r="C2" s="46"/>
      <c r="D2" s="16" t="s">
        <v>21</v>
      </c>
      <c r="E2" s="16" t="s">
        <v>22</v>
      </c>
      <c r="F2" s="16" t="s">
        <v>23</v>
      </c>
      <c r="G2" s="16" t="s">
        <v>24</v>
      </c>
      <c r="H2" s="41"/>
      <c r="I2" s="46"/>
      <c r="J2" s="43"/>
    </row>
    <row r="3" spans="1:10" ht="12.75">
      <c r="A3" s="13">
        <v>1</v>
      </c>
      <c r="B3" s="14">
        <v>17</v>
      </c>
      <c r="C3" s="14">
        <v>3</v>
      </c>
      <c r="D3" s="14">
        <v>5</v>
      </c>
      <c r="E3" s="15" t="s">
        <v>31</v>
      </c>
      <c r="F3" s="15" t="s">
        <v>31</v>
      </c>
      <c r="G3" s="15" t="s">
        <v>31</v>
      </c>
      <c r="H3" s="20">
        <v>5</v>
      </c>
      <c r="I3" s="15" t="s">
        <v>31</v>
      </c>
      <c r="J3" s="17">
        <f aca="true" t="shared" si="0" ref="J3:J10">SUM(B3:H3)</f>
        <v>30</v>
      </c>
    </row>
    <row r="4" spans="1:10" ht="12.75">
      <c r="A4" s="7">
        <v>2</v>
      </c>
      <c r="B4" s="8">
        <v>15.5</v>
      </c>
      <c r="C4" s="8">
        <v>3</v>
      </c>
      <c r="D4" s="8">
        <v>5</v>
      </c>
      <c r="E4" s="9" t="s">
        <v>31</v>
      </c>
      <c r="F4" s="9" t="s">
        <v>31</v>
      </c>
      <c r="G4" s="9" t="s">
        <v>31</v>
      </c>
      <c r="H4" s="21">
        <v>5</v>
      </c>
      <c r="I4" s="8">
        <v>1.5</v>
      </c>
      <c r="J4" s="18">
        <f t="shared" si="0"/>
        <v>28.5</v>
      </c>
    </row>
    <row r="5" spans="1:10" ht="12.75">
      <c r="A5" s="7">
        <v>3</v>
      </c>
      <c r="B5" s="8">
        <v>17</v>
      </c>
      <c r="C5" s="8">
        <v>3</v>
      </c>
      <c r="D5" s="9" t="s">
        <v>31</v>
      </c>
      <c r="E5" s="8">
        <v>5</v>
      </c>
      <c r="F5" s="9" t="s">
        <v>31</v>
      </c>
      <c r="G5" s="9" t="s">
        <v>31</v>
      </c>
      <c r="H5" s="21">
        <v>5</v>
      </c>
      <c r="I5" s="9" t="s">
        <v>31</v>
      </c>
      <c r="J5" s="18">
        <f t="shared" si="0"/>
        <v>30</v>
      </c>
    </row>
    <row r="6" spans="1:10" ht="12.75">
      <c r="A6" s="7">
        <v>4</v>
      </c>
      <c r="B6" s="8">
        <v>15.5</v>
      </c>
      <c r="C6" s="8">
        <v>3</v>
      </c>
      <c r="D6" s="9" t="s">
        <v>31</v>
      </c>
      <c r="E6" s="8">
        <v>5</v>
      </c>
      <c r="F6" s="9" t="s">
        <v>31</v>
      </c>
      <c r="G6" s="9" t="s">
        <v>31</v>
      </c>
      <c r="H6" s="21">
        <v>5</v>
      </c>
      <c r="I6" s="8">
        <v>1.5</v>
      </c>
      <c r="J6" s="18">
        <f t="shared" si="0"/>
        <v>28.5</v>
      </c>
    </row>
    <row r="7" spans="1:10" ht="12.75">
      <c r="A7" s="7">
        <v>5</v>
      </c>
      <c r="B7" s="8">
        <v>17</v>
      </c>
      <c r="C7" s="8">
        <v>3</v>
      </c>
      <c r="D7" s="9" t="s">
        <v>31</v>
      </c>
      <c r="E7" s="9" t="s">
        <v>31</v>
      </c>
      <c r="F7" s="8">
        <v>5</v>
      </c>
      <c r="G7" s="9" t="s">
        <v>31</v>
      </c>
      <c r="H7" s="21">
        <v>5</v>
      </c>
      <c r="I7" s="9" t="s">
        <v>31</v>
      </c>
      <c r="J7" s="18">
        <f t="shared" si="0"/>
        <v>30</v>
      </c>
    </row>
    <row r="8" spans="1:10" ht="12.75">
      <c r="A8" s="7">
        <v>6</v>
      </c>
      <c r="B8" s="8">
        <v>15.5</v>
      </c>
      <c r="C8" s="8">
        <v>3</v>
      </c>
      <c r="D8" s="9" t="s">
        <v>31</v>
      </c>
      <c r="E8" s="9" t="s">
        <v>31</v>
      </c>
      <c r="F8" s="8">
        <v>5</v>
      </c>
      <c r="G8" s="9" t="s">
        <v>31</v>
      </c>
      <c r="H8" s="21">
        <v>5</v>
      </c>
      <c r="I8" s="8">
        <v>1.5</v>
      </c>
      <c r="J8" s="18">
        <f t="shared" si="0"/>
        <v>28.5</v>
      </c>
    </row>
    <row r="9" spans="1:10" ht="12.75">
      <c r="A9" s="7">
        <v>7</v>
      </c>
      <c r="B9" s="8">
        <v>17</v>
      </c>
      <c r="C9" s="8">
        <v>3</v>
      </c>
      <c r="D9" s="9" t="s">
        <v>31</v>
      </c>
      <c r="E9" s="9" t="s">
        <v>31</v>
      </c>
      <c r="F9" s="9" t="s">
        <v>31</v>
      </c>
      <c r="G9" s="8">
        <v>5</v>
      </c>
      <c r="H9" s="21">
        <v>5</v>
      </c>
      <c r="I9" s="9" t="s">
        <v>31</v>
      </c>
      <c r="J9" s="18">
        <f t="shared" si="0"/>
        <v>30</v>
      </c>
    </row>
    <row r="10" spans="1:10" ht="13.5" thickBot="1">
      <c r="A10" s="10">
        <v>8</v>
      </c>
      <c r="B10" s="11">
        <v>15.5</v>
      </c>
      <c r="C10" s="11">
        <v>3</v>
      </c>
      <c r="D10" s="12" t="s">
        <v>31</v>
      </c>
      <c r="E10" s="12" t="s">
        <v>31</v>
      </c>
      <c r="F10" s="12" t="s">
        <v>31</v>
      </c>
      <c r="G10" s="11">
        <v>5</v>
      </c>
      <c r="H10" s="22">
        <v>5</v>
      </c>
      <c r="I10" s="11">
        <v>1.5</v>
      </c>
      <c r="J10" s="19">
        <f t="shared" si="0"/>
        <v>28.5</v>
      </c>
    </row>
  </sheetData>
  <mergeCells count="7">
    <mergeCell ref="D1:G1"/>
    <mergeCell ref="H1:H2"/>
    <mergeCell ref="J1:J2"/>
    <mergeCell ref="A1:A2"/>
    <mergeCell ref="B1:B2"/>
    <mergeCell ref="C1:C2"/>
    <mergeCell ref="I1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21" sqref="A21"/>
    </sheetView>
  </sheetViews>
  <sheetFormatPr defaultColWidth="9.140625" defaultRowHeight="12.75"/>
  <cols>
    <col min="1" max="1" width="4.421875" style="0" bestFit="1" customWidth="1"/>
    <col min="2" max="2" width="6.57421875" style="0" customWidth="1"/>
    <col min="3" max="3" width="8.8515625" style="0" bestFit="1" customWidth="1"/>
    <col min="7" max="7" width="10.8515625" style="0" bestFit="1" customWidth="1"/>
    <col min="8" max="8" width="5.8515625" style="0" customWidth="1"/>
    <col min="9" max="9" width="10.421875" style="0" customWidth="1"/>
    <col min="10" max="10" width="7.421875" style="6" customWidth="1"/>
  </cols>
  <sheetData>
    <row r="1" spans="1:10" ht="12.75">
      <c r="A1" s="44" t="s">
        <v>18</v>
      </c>
      <c r="B1" s="39" t="s">
        <v>30</v>
      </c>
      <c r="C1" s="39" t="s">
        <v>19</v>
      </c>
      <c r="D1" s="39" t="s">
        <v>29</v>
      </c>
      <c r="E1" s="39"/>
      <c r="F1" s="39"/>
      <c r="G1" s="39"/>
      <c r="H1" s="40" t="s">
        <v>25</v>
      </c>
      <c r="I1" s="39" t="s">
        <v>20</v>
      </c>
      <c r="J1" s="42" t="s">
        <v>28</v>
      </c>
    </row>
    <row r="2" spans="1:10" ht="12.75">
      <c r="A2" s="45"/>
      <c r="B2" s="46"/>
      <c r="C2" s="46"/>
      <c r="D2" s="16" t="s">
        <v>21</v>
      </c>
      <c r="E2" s="16" t="s">
        <v>22</v>
      </c>
      <c r="F2" s="16" t="s">
        <v>23</v>
      </c>
      <c r="G2" s="16" t="s">
        <v>24</v>
      </c>
      <c r="H2" s="41"/>
      <c r="I2" s="46"/>
      <c r="J2" s="43"/>
    </row>
    <row r="3" spans="1:10" ht="12.75">
      <c r="A3" s="13">
        <v>1</v>
      </c>
      <c r="B3" s="14">
        <f>J3-SUM(C3:I3)</f>
        <v>11.5</v>
      </c>
      <c r="C3" s="14">
        <v>4</v>
      </c>
      <c r="D3" s="14">
        <v>14.5</v>
      </c>
      <c r="E3" s="15" t="s">
        <v>31</v>
      </c>
      <c r="F3" s="15" t="s">
        <v>31</v>
      </c>
      <c r="G3" s="15" t="s">
        <v>31</v>
      </c>
      <c r="H3" s="20">
        <v>10</v>
      </c>
      <c r="I3" s="15" t="s">
        <v>31</v>
      </c>
      <c r="J3" s="17">
        <v>40</v>
      </c>
    </row>
    <row r="4" spans="1:10" ht="12.75">
      <c r="A4" s="7">
        <v>2</v>
      </c>
      <c r="B4" s="14">
        <f aca="true" t="shared" si="0" ref="B4:B10">J4-SUM(C4:I4)</f>
        <v>10</v>
      </c>
      <c r="C4" s="8">
        <v>4</v>
      </c>
      <c r="D4" s="8">
        <v>14.5</v>
      </c>
      <c r="E4" s="9" t="s">
        <v>31</v>
      </c>
      <c r="F4" s="9" t="s">
        <v>31</v>
      </c>
      <c r="G4" s="9" t="s">
        <v>31</v>
      </c>
      <c r="H4" s="21">
        <v>10</v>
      </c>
      <c r="I4" s="8">
        <v>1.5</v>
      </c>
      <c r="J4" s="18">
        <v>40</v>
      </c>
    </row>
    <row r="5" spans="1:10" ht="12.75">
      <c r="A5" s="7">
        <v>3</v>
      </c>
      <c r="B5" s="14">
        <f t="shared" si="0"/>
        <v>12.5</v>
      </c>
      <c r="C5" s="8">
        <v>4</v>
      </c>
      <c r="D5" s="9" t="s">
        <v>31</v>
      </c>
      <c r="E5" s="8">
        <v>13.5</v>
      </c>
      <c r="F5" s="9" t="s">
        <v>31</v>
      </c>
      <c r="G5" s="9" t="s">
        <v>31</v>
      </c>
      <c r="H5" s="21">
        <v>10</v>
      </c>
      <c r="I5" s="9" t="s">
        <v>31</v>
      </c>
      <c r="J5" s="18">
        <v>40</v>
      </c>
    </row>
    <row r="6" spans="1:10" ht="12.75">
      <c r="A6" s="7">
        <v>4</v>
      </c>
      <c r="B6" s="14">
        <f t="shared" si="0"/>
        <v>11</v>
      </c>
      <c r="C6" s="8">
        <v>4</v>
      </c>
      <c r="D6" s="9" t="s">
        <v>31</v>
      </c>
      <c r="E6" s="8">
        <v>13.5</v>
      </c>
      <c r="F6" s="9" t="s">
        <v>31</v>
      </c>
      <c r="G6" s="9" t="s">
        <v>31</v>
      </c>
      <c r="H6" s="21">
        <v>10</v>
      </c>
      <c r="I6" s="8">
        <v>1.5</v>
      </c>
      <c r="J6" s="18">
        <v>40</v>
      </c>
    </row>
    <row r="7" spans="1:10" ht="12.75">
      <c r="A7" s="7">
        <v>5</v>
      </c>
      <c r="B7" s="14">
        <f t="shared" si="0"/>
        <v>10.2</v>
      </c>
      <c r="C7" s="8">
        <v>4</v>
      </c>
      <c r="D7" s="9" t="s">
        <v>31</v>
      </c>
      <c r="E7" s="9" t="s">
        <v>31</v>
      </c>
      <c r="F7" s="8">
        <v>15.8</v>
      </c>
      <c r="G7" s="9" t="s">
        <v>31</v>
      </c>
      <c r="H7" s="21">
        <v>10</v>
      </c>
      <c r="I7" s="9" t="s">
        <v>31</v>
      </c>
      <c r="J7" s="18">
        <v>40</v>
      </c>
    </row>
    <row r="8" spans="1:10" ht="12.75">
      <c r="A8" s="7">
        <v>6</v>
      </c>
      <c r="B8" s="14">
        <f t="shared" si="0"/>
        <v>8.7</v>
      </c>
      <c r="C8" s="8">
        <v>4</v>
      </c>
      <c r="D8" s="9" t="s">
        <v>31</v>
      </c>
      <c r="E8" s="9" t="s">
        <v>31</v>
      </c>
      <c r="F8" s="8">
        <v>15.8</v>
      </c>
      <c r="G8" s="9" t="s">
        <v>31</v>
      </c>
      <c r="H8" s="21">
        <v>10</v>
      </c>
      <c r="I8" s="8">
        <v>1.5</v>
      </c>
      <c r="J8" s="18">
        <v>40</v>
      </c>
    </row>
    <row r="9" spans="1:10" ht="12.75">
      <c r="A9" s="7">
        <v>7</v>
      </c>
      <c r="B9" s="14">
        <f t="shared" si="0"/>
        <v>6.899999999999999</v>
      </c>
      <c r="C9" s="8">
        <v>4</v>
      </c>
      <c r="D9" s="9" t="s">
        <v>31</v>
      </c>
      <c r="E9" s="9" t="s">
        <v>31</v>
      </c>
      <c r="F9" s="9" t="s">
        <v>31</v>
      </c>
      <c r="G9" s="8">
        <v>19.1</v>
      </c>
      <c r="H9" s="21">
        <v>10</v>
      </c>
      <c r="I9" s="9" t="s">
        <v>31</v>
      </c>
      <c r="J9" s="18">
        <v>40</v>
      </c>
    </row>
    <row r="10" spans="1:10" ht="13.5" thickBot="1">
      <c r="A10" s="10">
        <v>8</v>
      </c>
      <c r="B10" s="23">
        <f t="shared" si="0"/>
        <v>5.399999999999999</v>
      </c>
      <c r="C10" s="11">
        <v>4</v>
      </c>
      <c r="D10" s="12" t="s">
        <v>31</v>
      </c>
      <c r="E10" s="12" t="s">
        <v>31</v>
      </c>
      <c r="F10" s="12" t="s">
        <v>31</v>
      </c>
      <c r="G10" s="11">
        <v>19.1</v>
      </c>
      <c r="H10" s="22">
        <v>10</v>
      </c>
      <c r="I10" s="11">
        <v>1.5</v>
      </c>
      <c r="J10" s="19">
        <v>40</v>
      </c>
    </row>
    <row r="12" spans="1:4" ht="12.75">
      <c r="A12" s="1"/>
      <c r="B12" s="3" t="s">
        <v>9</v>
      </c>
      <c r="C12" s="3" t="s">
        <v>17</v>
      </c>
      <c r="D12" s="3" t="s">
        <v>10</v>
      </c>
    </row>
    <row r="13" spans="1:4" ht="12.75">
      <c r="A13" s="1" t="s">
        <v>1</v>
      </c>
      <c r="B13" s="2" t="s">
        <v>4</v>
      </c>
      <c r="C13" s="2">
        <v>2</v>
      </c>
      <c r="D13" s="2" t="s">
        <v>11</v>
      </c>
    </row>
    <row r="14" spans="1:4" ht="12.75">
      <c r="A14" s="1" t="s">
        <v>2</v>
      </c>
      <c r="B14" s="2" t="s">
        <v>5</v>
      </c>
      <c r="C14" s="2">
        <v>2</v>
      </c>
      <c r="D14" s="2" t="s">
        <v>4</v>
      </c>
    </row>
    <row r="15" spans="1:4" ht="12.75">
      <c r="A15" s="1" t="s">
        <v>27</v>
      </c>
      <c r="B15" s="2" t="s">
        <v>6</v>
      </c>
      <c r="C15" s="2">
        <v>2</v>
      </c>
      <c r="D15" s="2" t="s">
        <v>12</v>
      </c>
    </row>
    <row r="16" spans="1:4" ht="12.75">
      <c r="A16" s="1" t="s">
        <v>0</v>
      </c>
      <c r="B16" s="2" t="s">
        <v>7</v>
      </c>
      <c r="C16" s="2">
        <v>2</v>
      </c>
      <c r="D16" s="2" t="s">
        <v>13</v>
      </c>
    </row>
    <row r="17" spans="1:4" ht="12.75">
      <c r="A17" s="1" t="s">
        <v>26</v>
      </c>
      <c r="B17" s="2" t="s">
        <v>6</v>
      </c>
      <c r="C17" s="2">
        <v>10</v>
      </c>
      <c r="D17" s="2" t="s">
        <v>14</v>
      </c>
    </row>
    <row r="18" spans="1:4" ht="13.5" thickBot="1">
      <c r="A18" s="4" t="s">
        <v>3</v>
      </c>
      <c r="B18" s="5" t="s">
        <v>8</v>
      </c>
      <c r="C18" s="5">
        <v>2</v>
      </c>
      <c r="D18" s="5" t="s">
        <v>15</v>
      </c>
    </row>
    <row r="19" spans="1:4" ht="13.5" thickTop="1">
      <c r="A19" s="1"/>
      <c r="B19" s="2"/>
      <c r="C19" s="2" t="s">
        <v>16</v>
      </c>
      <c r="D19" s="2"/>
    </row>
  </sheetData>
  <mergeCells count="7">
    <mergeCell ref="D1:G1"/>
    <mergeCell ref="H1:H2"/>
    <mergeCell ref="J1:J2"/>
    <mergeCell ref="A1:A2"/>
    <mergeCell ref="B1:B2"/>
    <mergeCell ref="C1:C2"/>
    <mergeCell ref="I1:I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6" sqref="A16"/>
    </sheetView>
  </sheetViews>
  <sheetFormatPr defaultColWidth="9.140625" defaultRowHeight="12.75"/>
  <cols>
    <col min="1" max="1" width="4.421875" style="0" bestFit="1" customWidth="1"/>
    <col min="2" max="2" width="6.57421875" style="0" customWidth="1"/>
    <col min="3" max="3" width="8.8515625" style="0" bestFit="1" customWidth="1"/>
    <col min="7" max="7" width="10.8515625" style="0" bestFit="1" customWidth="1"/>
    <col min="8" max="8" width="5.8515625" style="0" customWidth="1"/>
    <col min="9" max="9" width="10.421875" style="0" customWidth="1"/>
    <col min="10" max="10" width="7.421875" style="6" customWidth="1"/>
  </cols>
  <sheetData>
    <row r="1" spans="1:10" ht="12.75">
      <c r="A1" s="44" t="s">
        <v>18</v>
      </c>
      <c r="B1" s="39" t="s">
        <v>30</v>
      </c>
      <c r="C1" s="39" t="s">
        <v>19</v>
      </c>
      <c r="D1" s="39" t="s">
        <v>29</v>
      </c>
      <c r="E1" s="39"/>
      <c r="F1" s="39"/>
      <c r="G1" s="39"/>
      <c r="H1" s="40" t="s">
        <v>25</v>
      </c>
      <c r="I1" s="39" t="s">
        <v>20</v>
      </c>
      <c r="J1" s="42" t="s">
        <v>28</v>
      </c>
    </row>
    <row r="2" spans="1:10" ht="12.75">
      <c r="A2" s="45"/>
      <c r="B2" s="46"/>
      <c r="C2" s="46"/>
      <c r="D2" s="16" t="s">
        <v>21</v>
      </c>
      <c r="E2" s="16" t="s">
        <v>22</v>
      </c>
      <c r="F2" s="16" t="s">
        <v>23</v>
      </c>
      <c r="G2" s="16" t="s">
        <v>24</v>
      </c>
      <c r="H2" s="41"/>
      <c r="I2" s="46"/>
      <c r="J2" s="43"/>
    </row>
    <row r="3" spans="1:10" ht="12.75">
      <c r="A3" s="13">
        <v>1</v>
      </c>
      <c r="B3" s="14">
        <f aca="true" t="shared" si="0" ref="B3:B10">J3-SUM(C3:I3)</f>
        <v>7.5</v>
      </c>
      <c r="C3" s="14">
        <v>3</v>
      </c>
      <c r="D3" s="14">
        <v>14.5</v>
      </c>
      <c r="E3" s="15" t="s">
        <v>31</v>
      </c>
      <c r="F3" s="15" t="s">
        <v>31</v>
      </c>
      <c r="G3" s="15" t="s">
        <v>31</v>
      </c>
      <c r="H3" s="20">
        <v>5</v>
      </c>
      <c r="I3" s="15" t="s">
        <v>31</v>
      </c>
      <c r="J3" s="17">
        <v>30</v>
      </c>
    </row>
    <row r="4" spans="1:10" ht="12.75">
      <c r="A4" s="7">
        <v>2</v>
      </c>
      <c r="B4" s="14">
        <f t="shared" si="0"/>
        <v>11</v>
      </c>
      <c r="C4" s="8">
        <v>6</v>
      </c>
      <c r="D4" s="8">
        <v>29</v>
      </c>
      <c r="E4" s="9" t="s">
        <v>31</v>
      </c>
      <c r="F4" s="9" t="s">
        <v>31</v>
      </c>
      <c r="G4" s="9" t="s">
        <v>31</v>
      </c>
      <c r="H4" s="21">
        <v>10</v>
      </c>
      <c r="I4" s="8">
        <v>4</v>
      </c>
      <c r="J4" s="17">
        <v>60</v>
      </c>
    </row>
    <row r="5" spans="1:10" ht="12.75">
      <c r="A5" s="7">
        <v>3</v>
      </c>
      <c r="B5" s="14">
        <f t="shared" si="0"/>
        <v>8.5</v>
      </c>
      <c r="C5" s="8">
        <v>3</v>
      </c>
      <c r="D5" s="9" t="s">
        <v>31</v>
      </c>
      <c r="E5" s="8">
        <v>13.5</v>
      </c>
      <c r="F5" s="9" t="s">
        <v>31</v>
      </c>
      <c r="G5" s="9" t="s">
        <v>31</v>
      </c>
      <c r="H5" s="21">
        <v>5</v>
      </c>
      <c r="I5" s="9" t="s">
        <v>31</v>
      </c>
      <c r="J5" s="17">
        <v>30</v>
      </c>
    </row>
    <row r="6" spans="1:10" ht="12.75">
      <c r="A6" s="7">
        <v>4</v>
      </c>
      <c r="B6" s="14">
        <f t="shared" si="0"/>
        <v>13</v>
      </c>
      <c r="C6" s="8">
        <v>6</v>
      </c>
      <c r="D6" s="9" t="s">
        <v>31</v>
      </c>
      <c r="E6" s="8">
        <v>27</v>
      </c>
      <c r="F6" s="9" t="s">
        <v>31</v>
      </c>
      <c r="G6" s="9" t="s">
        <v>31</v>
      </c>
      <c r="H6" s="21">
        <v>10</v>
      </c>
      <c r="I6" s="8">
        <v>4</v>
      </c>
      <c r="J6" s="17">
        <v>60</v>
      </c>
    </row>
    <row r="7" spans="1:10" ht="12.75">
      <c r="A7" s="7">
        <v>5</v>
      </c>
      <c r="B7" s="14">
        <f t="shared" si="0"/>
        <v>6.199999999999999</v>
      </c>
      <c r="C7" s="8">
        <v>3</v>
      </c>
      <c r="D7" s="9" t="s">
        <v>31</v>
      </c>
      <c r="E7" s="9" t="s">
        <v>31</v>
      </c>
      <c r="F7" s="8">
        <v>15.8</v>
      </c>
      <c r="G7" s="9" t="s">
        <v>31</v>
      </c>
      <c r="H7" s="21">
        <v>5</v>
      </c>
      <c r="I7" s="9" t="s">
        <v>31</v>
      </c>
      <c r="J7" s="17">
        <v>30</v>
      </c>
    </row>
    <row r="8" spans="1:10" ht="12.75">
      <c r="A8" s="7">
        <v>6</v>
      </c>
      <c r="B8" s="14">
        <f t="shared" si="0"/>
        <v>8.399999999999999</v>
      </c>
      <c r="C8" s="8">
        <v>6</v>
      </c>
      <c r="D8" s="9" t="s">
        <v>31</v>
      </c>
      <c r="E8" s="9" t="s">
        <v>31</v>
      </c>
      <c r="F8" s="8">
        <v>31.6</v>
      </c>
      <c r="G8" s="9" t="s">
        <v>31</v>
      </c>
      <c r="H8" s="21">
        <v>10</v>
      </c>
      <c r="I8" s="8">
        <v>4</v>
      </c>
      <c r="J8" s="17">
        <v>60</v>
      </c>
    </row>
    <row r="9" spans="1:10" ht="12.75">
      <c r="A9" s="7">
        <v>7</v>
      </c>
      <c r="B9" s="14">
        <f t="shared" si="0"/>
        <v>2.8999999999999986</v>
      </c>
      <c r="C9" s="8">
        <v>3</v>
      </c>
      <c r="D9" s="9" t="s">
        <v>31</v>
      </c>
      <c r="E9" s="9" t="s">
        <v>31</v>
      </c>
      <c r="F9" s="9" t="s">
        <v>31</v>
      </c>
      <c r="G9" s="8">
        <v>19.1</v>
      </c>
      <c r="H9" s="21">
        <v>5</v>
      </c>
      <c r="I9" s="9" t="s">
        <v>31</v>
      </c>
      <c r="J9" s="17">
        <v>30</v>
      </c>
    </row>
    <row r="10" spans="1:10" ht="13.5" thickBot="1">
      <c r="A10" s="10">
        <v>8</v>
      </c>
      <c r="B10" s="23">
        <f t="shared" si="0"/>
        <v>1.7999999999999972</v>
      </c>
      <c r="C10" s="11">
        <v>6</v>
      </c>
      <c r="D10" s="12" t="s">
        <v>31</v>
      </c>
      <c r="E10" s="12" t="s">
        <v>31</v>
      </c>
      <c r="F10" s="12" t="s">
        <v>31</v>
      </c>
      <c r="G10" s="11">
        <v>38.2</v>
      </c>
      <c r="H10" s="22">
        <v>10</v>
      </c>
      <c r="I10" s="11">
        <v>4</v>
      </c>
      <c r="J10" s="17">
        <v>60</v>
      </c>
    </row>
    <row r="12" spans="1:4" ht="12.75">
      <c r="A12" s="1"/>
      <c r="B12" s="3" t="s">
        <v>9</v>
      </c>
      <c r="C12" s="3" t="s">
        <v>17</v>
      </c>
      <c r="D12" s="3" t="s">
        <v>10</v>
      </c>
    </row>
    <row r="13" spans="1:4" ht="12.75">
      <c r="A13" s="1" t="s">
        <v>1</v>
      </c>
      <c r="B13" s="2" t="s">
        <v>4</v>
      </c>
      <c r="C13" s="2">
        <v>2</v>
      </c>
      <c r="D13" s="2" t="s">
        <v>11</v>
      </c>
    </row>
    <row r="14" spans="1:4" ht="12.75">
      <c r="A14" s="1" t="s">
        <v>2</v>
      </c>
      <c r="B14" s="2" t="s">
        <v>5</v>
      </c>
      <c r="C14" s="2">
        <v>2</v>
      </c>
      <c r="D14" s="2" t="s">
        <v>4</v>
      </c>
    </row>
    <row r="15" spans="1:4" ht="12.75">
      <c r="A15" s="1" t="s">
        <v>27</v>
      </c>
      <c r="B15" s="2" t="s">
        <v>6</v>
      </c>
      <c r="C15" s="2">
        <v>2</v>
      </c>
      <c r="D15" s="2" t="s">
        <v>12</v>
      </c>
    </row>
    <row r="16" spans="1:4" ht="12.75">
      <c r="A16" s="1" t="s">
        <v>0</v>
      </c>
      <c r="B16" s="2" t="s">
        <v>7</v>
      </c>
      <c r="C16" s="2">
        <v>2</v>
      </c>
      <c r="D16" s="2" t="s">
        <v>13</v>
      </c>
    </row>
    <row r="17" spans="1:4" ht="12.75">
      <c r="A17" s="1" t="s">
        <v>26</v>
      </c>
      <c r="B17" s="2" t="s">
        <v>6</v>
      </c>
      <c r="C17" s="2">
        <v>10</v>
      </c>
      <c r="D17" s="2" t="s">
        <v>14</v>
      </c>
    </row>
    <row r="18" spans="1:4" ht="13.5" thickBot="1">
      <c r="A18" s="4" t="s">
        <v>3</v>
      </c>
      <c r="B18" s="5" t="s">
        <v>8</v>
      </c>
      <c r="C18" s="5">
        <v>2</v>
      </c>
      <c r="D18" s="5" t="s">
        <v>15</v>
      </c>
    </row>
    <row r="19" spans="1:4" ht="13.5" thickTop="1">
      <c r="A19" s="1"/>
      <c r="B19" s="2"/>
      <c r="C19" s="2" t="s">
        <v>16</v>
      </c>
      <c r="D19" s="2"/>
    </row>
  </sheetData>
  <mergeCells count="7">
    <mergeCell ref="D1:G1"/>
    <mergeCell ref="H1:H2"/>
    <mergeCell ref="J1:J2"/>
    <mergeCell ref="A1:A2"/>
    <mergeCell ref="B1:B2"/>
    <mergeCell ref="C1:C2"/>
    <mergeCell ref="I1:I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2" sqref="A2:A3"/>
    </sheetView>
  </sheetViews>
  <sheetFormatPr defaultColWidth="9.140625" defaultRowHeight="12.75"/>
  <cols>
    <col min="1" max="1" width="5.28125" style="0" customWidth="1"/>
    <col min="2" max="2" width="6.57421875" style="0" customWidth="1"/>
    <col min="3" max="3" width="8.8515625" style="0" bestFit="1" customWidth="1"/>
    <col min="7" max="7" width="10.8515625" style="0" bestFit="1" customWidth="1"/>
    <col min="8" max="8" width="5.8515625" style="0" customWidth="1"/>
    <col min="9" max="9" width="10.421875" style="0" customWidth="1"/>
    <col min="10" max="10" width="7.421875" style="6" customWidth="1"/>
  </cols>
  <sheetData>
    <row r="1" ht="13.5" thickBot="1">
      <c r="A1" s="25" t="s">
        <v>32</v>
      </c>
    </row>
    <row r="2" spans="1:10" ht="12.75">
      <c r="A2" s="44" t="s">
        <v>18</v>
      </c>
      <c r="B2" s="39" t="s">
        <v>30</v>
      </c>
      <c r="C2" s="39" t="s">
        <v>19</v>
      </c>
      <c r="D2" s="39" t="s">
        <v>29</v>
      </c>
      <c r="E2" s="39"/>
      <c r="F2" s="39"/>
      <c r="G2" s="39"/>
      <c r="H2" s="40" t="s">
        <v>25</v>
      </c>
      <c r="I2" s="39" t="s">
        <v>20</v>
      </c>
      <c r="J2" s="42" t="s">
        <v>28</v>
      </c>
    </row>
    <row r="3" spans="1:10" ht="12.75">
      <c r="A3" s="45"/>
      <c r="B3" s="46"/>
      <c r="C3" s="46"/>
      <c r="D3" s="16" t="s">
        <v>21</v>
      </c>
      <c r="E3" s="16" t="s">
        <v>22</v>
      </c>
      <c r="F3" s="16" t="s">
        <v>23</v>
      </c>
      <c r="G3" s="16" t="s">
        <v>24</v>
      </c>
      <c r="H3" s="41"/>
      <c r="I3" s="46"/>
      <c r="J3" s="43"/>
    </row>
    <row r="4" spans="1:10" ht="12.75">
      <c r="A4" s="13">
        <v>1</v>
      </c>
      <c r="B4" s="14">
        <f aca="true" t="shared" si="0" ref="B4:B12">J4-SUM(C4:I4)</f>
        <v>40</v>
      </c>
      <c r="C4" s="14">
        <v>5</v>
      </c>
      <c r="D4" s="15" t="s">
        <v>31</v>
      </c>
      <c r="E4" s="15" t="s">
        <v>31</v>
      </c>
      <c r="F4" s="15" t="s">
        <v>31</v>
      </c>
      <c r="G4" s="15" t="s">
        <v>31</v>
      </c>
      <c r="H4" s="20">
        <v>5</v>
      </c>
      <c r="I4" s="15" t="s">
        <v>31</v>
      </c>
      <c r="J4" s="17">
        <v>50</v>
      </c>
    </row>
    <row r="5" spans="1:10" ht="12.75">
      <c r="A5" s="7">
        <v>2</v>
      </c>
      <c r="B5" s="14">
        <f t="shared" si="0"/>
        <v>35</v>
      </c>
      <c r="C5" s="8">
        <v>5</v>
      </c>
      <c r="D5" s="9" t="s">
        <v>31</v>
      </c>
      <c r="E5" s="9" t="s">
        <v>31</v>
      </c>
      <c r="F5" s="9" t="s">
        <v>31</v>
      </c>
      <c r="G5" s="9" t="s">
        <v>31</v>
      </c>
      <c r="H5" s="21">
        <v>5</v>
      </c>
      <c r="I5" s="9">
        <v>5</v>
      </c>
      <c r="J5" s="17">
        <v>50</v>
      </c>
    </row>
    <row r="6" spans="1:10" ht="12.75">
      <c r="A6" s="7">
        <v>3</v>
      </c>
      <c r="B6" s="14">
        <f t="shared" si="0"/>
        <v>25</v>
      </c>
      <c r="C6" s="8">
        <v>5</v>
      </c>
      <c r="D6" s="9">
        <v>10</v>
      </c>
      <c r="E6" s="9" t="s">
        <v>31</v>
      </c>
      <c r="F6" s="9" t="s">
        <v>31</v>
      </c>
      <c r="G6" s="9" t="s">
        <v>31</v>
      </c>
      <c r="H6" s="21">
        <v>5</v>
      </c>
      <c r="I6" s="9">
        <v>5</v>
      </c>
      <c r="J6" s="17">
        <v>50</v>
      </c>
    </row>
    <row r="7" spans="1:10" ht="12.75">
      <c r="A7" s="7">
        <v>4</v>
      </c>
      <c r="B7" s="14">
        <f t="shared" si="0"/>
        <v>15</v>
      </c>
      <c r="C7" s="8">
        <v>5</v>
      </c>
      <c r="D7" s="9">
        <v>20</v>
      </c>
      <c r="E7" s="9" t="s">
        <v>31</v>
      </c>
      <c r="F7" s="9" t="s">
        <v>31</v>
      </c>
      <c r="G7" s="9" t="s">
        <v>31</v>
      </c>
      <c r="H7" s="21">
        <v>5</v>
      </c>
      <c r="I7" s="8">
        <v>5</v>
      </c>
      <c r="J7" s="17">
        <v>50</v>
      </c>
    </row>
    <row r="8" spans="1:10" ht="12.75">
      <c r="A8" s="7">
        <v>5</v>
      </c>
      <c r="B8" s="14">
        <f t="shared" si="0"/>
        <v>5</v>
      </c>
      <c r="C8" s="8">
        <v>5</v>
      </c>
      <c r="D8" s="9">
        <v>30</v>
      </c>
      <c r="E8" s="9" t="s">
        <v>31</v>
      </c>
      <c r="F8" s="9" t="s">
        <v>31</v>
      </c>
      <c r="G8" s="9" t="s">
        <v>31</v>
      </c>
      <c r="H8" s="21">
        <v>5</v>
      </c>
      <c r="I8" s="9">
        <v>5</v>
      </c>
      <c r="J8" s="17">
        <v>50</v>
      </c>
    </row>
    <row r="9" spans="1:10" ht="12.75">
      <c r="A9" s="7">
        <v>6</v>
      </c>
      <c r="B9" s="14">
        <f>J9-SUM(C9:I9)</f>
        <v>37.5</v>
      </c>
      <c r="C9" s="8">
        <v>5</v>
      </c>
      <c r="D9" s="9" t="s">
        <v>31</v>
      </c>
      <c r="E9" s="9" t="s">
        <v>31</v>
      </c>
      <c r="F9" s="9" t="s">
        <v>31</v>
      </c>
      <c r="G9" s="9" t="s">
        <v>31</v>
      </c>
      <c r="H9" s="21">
        <v>5</v>
      </c>
      <c r="I9" s="8">
        <v>2.5</v>
      </c>
      <c r="J9" s="17">
        <v>50</v>
      </c>
    </row>
    <row r="10" spans="1:10" ht="12.75">
      <c r="A10" s="7">
        <v>7</v>
      </c>
      <c r="B10" s="14">
        <f t="shared" si="0"/>
        <v>27.5</v>
      </c>
      <c r="C10" s="8">
        <v>5</v>
      </c>
      <c r="D10" s="9">
        <v>10</v>
      </c>
      <c r="E10" s="9" t="s">
        <v>31</v>
      </c>
      <c r="F10" s="9" t="s">
        <v>31</v>
      </c>
      <c r="G10" s="9" t="s">
        <v>31</v>
      </c>
      <c r="H10" s="21">
        <v>5</v>
      </c>
      <c r="I10" s="8">
        <v>2.5</v>
      </c>
      <c r="J10" s="17">
        <v>50</v>
      </c>
    </row>
    <row r="11" spans="1:10" ht="12.75">
      <c r="A11" s="7">
        <v>8</v>
      </c>
      <c r="B11" s="14">
        <f t="shared" si="0"/>
        <v>17.5</v>
      </c>
      <c r="C11" s="8">
        <v>5</v>
      </c>
      <c r="D11" s="9">
        <v>20</v>
      </c>
      <c r="E11" s="9" t="s">
        <v>31</v>
      </c>
      <c r="F11" s="9" t="s">
        <v>31</v>
      </c>
      <c r="G11" s="9" t="s">
        <v>31</v>
      </c>
      <c r="H11" s="21">
        <v>5</v>
      </c>
      <c r="I11" s="9">
        <v>2.5</v>
      </c>
      <c r="J11" s="17">
        <v>50</v>
      </c>
    </row>
    <row r="12" spans="1:10" ht="13.5" thickBot="1">
      <c r="A12" s="10">
        <v>9</v>
      </c>
      <c r="B12" s="23">
        <f t="shared" si="0"/>
        <v>7.5</v>
      </c>
      <c r="C12" s="11">
        <v>5</v>
      </c>
      <c r="D12" s="12">
        <v>30</v>
      </c>
      <c r="E12" s="12" t="s">
        <v>31</v>
      </c>
      <c r="F12" s="12" t="s">
        <v>31</v>
      </c>
      <c r="G12" s="12" t="s">
        <v>31</v>
      </c>
      <c r="H12" s="22">
        <v>5</v>
      </c>
      <c r="I12" s="11">
        <v>2.5</v>
      </c>
      <c r="J12" s="24">
        <v>50</v>
      </c>
    </row>
  </sheetData>
  <mergeCells count="7">
    <mergeCell ref="D2:G2"/>
    <mergeCell ref="H2:H3"/>
    <mergeCell ref="J2:J3"/>
    <mergeCell ref="A2:A3"/>
    <mergeCell ref="B2:B3"/>
    <mergeCell ref="C2:C3"/>
    <mergeCell ref="I2:I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6.57421875" style="0" customWidth="1"/>
    <col min="3" max="3" width="8.8515625" style="0" bestFit="1" customWidth="1"/>
    <col min="7" max="7" width="10.8515625" style="0" bestFit="1" customWidth="1"/>
    <col min="8" max="8" width="5.8515625" style="0" customWidth="1"/>
    <col min="9" max="9" width="10.421875" style="0" customWidth="1"/>
    <col min="10" max="10" width="7.421875" style="6" customWidth="1"/>
  </cols>
  <sheetData>
    <row r="1" ht="13.5" thickBot="1">
      <c r="A1" s="25" t="s">
        <v>33</v>
      </c>
    </row>
    <row r="2" spans="1:10" ht="12.75">
      <c r="A2" s="53" t="s">
        <v>18</v>
      </c>
      <c r="B2" s="49" t="s">
        <v>30</v>
      </c>
      <c r="C2" s="49" t="s">
        <v>19</v>
      </c>
      <c r="D2" s="49" t="s">
        <v>29</v>
      </c>
      <c r="E2" s="49"/>
      <c r="F2" s="49"/>
      <c r="G2" s="49"/>
      <c r="H2" s="49" t="s">
        <v>25</v>
      </c>
      <c r="I2" s="49" t="s">
        <v>20</v>
      </c>
      <c r="J2" s="51" t="s">
        <v>28</v>
      </c>
    </row>
    <row r="3" spans="1:10" ht="12.75">
      <c r="A3" s="54"/>
      <c r="B3" s="50"/>
      <c r="C3" s="50"/>
      <c r="D3" s="29" t="s">
        <v>21</v>
      </c>
      <c r="E3" s="29" t="s">
        <v>22</v>
      </c>
      <c r="F3" s="29" t="s">
        <v>23</v>
      </c>
      <c r="G3" s="29" t="s">
        <v>24</v>
      </c>
      <c r="H3" s="50"/>
      <c r="I3" s="50"/>
      <c r="J3" s="52"/>
    </row>
    <row r="4" spans="1:10" ht="12.75">
      <c r="A4" s="28">
        <v>1</v>
      </c>
      <c r="B4" s="14">
        <f>J4-SUM(C4:I4)</f>
        <v>40</v>
      </c>
      <c r="C4" s="14">
        <v>5</v>
      </c>
      <c r="D4" s="15" t="s">
        <v>31</v>
      </c>
      <c r="E4" s="15" t="s">
        <v>31</v>
      </c>
      <c r="F4" s="15" t="s">
        <v>31</v>
      </c>
      <c r="G4" s="15" t="s">
        <v>31</v>
      </c>
      <c r="H4" s="14">
        <v>5</v>
      </c>
      <c r="I4" s="15" t="s">
        <v>31</v>
      </c>
      <c r="J4" s="30">
        <v>50</v>
      </c>
    </row>
    <row r="5" spans="1:10" ht="12.75">
      <c r="A5" s="26">
        <v>2</v>
      </c>
      <c r="B5" s="8">
        <f>J5-SUM(C5:I5)</f>
        <v>40</v>
      </c>
      <c r="C5" s="8">
        <v>5</v>
      </c>
      <c r="D5" s="9" t="s">
        <v>31</v>
      </c>
      <c r="E5" s="9" t="s">
        <v>31</v>
      </c>
      <c r="F5" s="9" t="s">
        <v>31</v>
      </c>
      <c r="G5" s="9" t="s">
        <v>31</v>
      </c>
      <c r="H5" s="8">
        <v>5</v>
      </c>
      <c r="I5" s="9" t="s">
        <v>31</v>
      </c>
      <c r="J5" s="31">
        <v>50</v>
      </c>
    </row>
    <row r="6" spans="1:10" ht="12.75">
      <c r="A6" s="26">
        <v>3</v>
      </c>
      <c r="B6" s="8">
        <f>J6-SUM(C6:I6)</f>
        <v>35</v>
      </c>
      <c r="C6" s="8">
        <v>5</v>
      </c>
      <c r="D6" s="9" t="s">
        <v>31</v>
      </c>
      <c r="E6" s="9" t="s">
        <v>31</v>
      </c>
      <c r="F6" s="9" t="s">
        <v>31</v>
      </c>
      <c r="G6" s="9" t="s">
        <v>31</v>
      </c>
      <c r="H6" s="8">
        <v>5</v>
      </c>
      <c r="I6" s="9">
        <v>5</v>
      </c>
      <c r="J6" s="31">
        <v>50</v>
      </c>
    </row>
    <row r="7" spans="1:10" ht="12.75">
      <c r="A7" s="26">
        <v>4</v>
      </c>
      <c r="B7" s="8">
        <f>J7-SUM(C7:I7)</f>
        <v>35</v>
      </c>
      <c r="C7" s="8">
        <v>5</v>
      </c>
      <c r="D7" s="9" t="s">
        <v>31</v>
      </c>
      <c r="E7" s="9" t="s">
        <v>31</v>
      </c>
      <c r="F7" s="9" t="s">
        <v>31</v>
      </c>
      <c r="G7" s="9" t="s">
        <v>31</v>
      </c>
      <c r="H7" s="8">
        <v>5</v>
      </c>
      <c r="I7" s="9">
        <v>5</v>
      </c>
      <c r="J7" s="31">
        <v>50</v>
      </c>
    </row>
    <row r="8" spans="1:10" ht="12.75">
      <c r="A8" s="26">
        <v>5</v>
      </c>
      <c r="B8" s="8">
        <f>J8-SUM(C8:I8)</f>
        <v>15</v>
      </c>
      <c r="C8" s="8">
        <v>5</v>
      </c>
      <c r="D8" s="9">
        <v>20</v>
      </c>
      <c r="E8" s="9" t="s">
        <v>31</v>
      </c>
      <c r="F8" s="9" t="s">
        <v>31</v>
      </c>
      <c r="G8" s="9" t="s">
        <v>31</v>
      </c>
      <c r="H8" s="8">
        <v>5</v>
      </c>
      <c r="I8" s="9">
        <v>5</v>
      </c>
      <c r="J8" s="31">
        <v>50</v>
      </c>
    </row>
    <row r="9" spans="1:10" ht="12.75">
      <c r="A9" s="26">
        <v>6</v>
      </c>
      <c r="B9" s="8">
        <f aca="true" t="shared" si="0" ref="B9:B15">J9-SUM(C9:I9)</f>
        <v>15</v>
      </c>
      <c r="C9" s="8">
        <v>5</v>
      </c>
      <c r="D9" s="9">
        <v>20</v>
      </c>
      <c r="E9" s="9" t="s">
        <v>31</v>
      </c>
      <c r="F9" s="9" t="s">
        <v>31</v>
      </c>
      <c r="G9" s="9" t="s">
        <v>31</v>
      </c>
      <c r="H9" s="8">
        <v>5</v>
      </c>
      <c r="I9" s="9">
        <v>5</v>
      </c>
      <c r="J9" s="31">
        <v>50</v>
      </c>
    </row>
    <row r="10" spans="1:10" ht="12.75">
      <c r="A10" s="26">
        <v>7</v>
      </c>
      <c r="B10" s="8">
        <f t="shared" si="0"/>
        <v>15</v>
      </c>
      <c r="C10" s="8">
        <v>5</v>
      </c>
      <c r="D10" s="9" t="s">
        <v>31</v>
      </c>
      <c r="E10" s="9">
        <v>20</v>
      </c>
      <c r="F10" s="9" t="s">
        <v>31</v>
      </c>
      <c r="G10" s="9" t="s">
        <v>31</v>
      </c>
      <c r="H10" s="8">
        <v>5</v>
      </c>
      <c r="I10" s="9">
        <v>5</v>
      </c>
      <c r="J10" s="31">
        <v>50</v>
      </c>
    </row>
    <row r="11" spans="1:10" ht="12.75">
      <c r="A11" s="26">
        <v>8</v>
      </c>
      <c r="B11" s="8">
        <f t="shared" si="0"/>
        <v>15</v>
      </c>
      <c r="C11" s="8">
        <v>5</v>
      </c>
      <c r="D11" s="9" t="s">
        <v>31</v>
      </c>
      <c r="E11" s="9">
        <v>20</v>
      </c>
      <c r="F11" s="9" t="s">
        <v>31</v>
      </c>
      <c r="G11" s="9" t="s">
        <v>31</v>
      </c>
      <c r="H11" s="8">
        <v>5</v>
      </c>
      <c r="I11" s="9">
        <v>5</v>
      </c>
      <c r="J11" s="31">
        <v>50</v>
      </c>
    </row>
    <row r="12" spans="1:10" ht="12.75">
      <c r="A12" s="26">
        <v>9</v>
      </c>
      <c r="B12" s="8">
        <f t="shared" si="0"/>
        <v>15</v>
      </c>
      <c r="C12" s="8">
        <v>5</v>
      </c>
      <c r="D12" s="9" t="s">
        <v>31</v>
      </c>
      <c r="E12" s="9" t="s">
        <v>31</v>
      </c>
      <c r="F12" s="9">
        <v>20</v>
      </c>
      <c r="G12" s="9" t="s">
        <v>31</v>
      </c>
      <c r="H12" s="8">
        <v>5</v>
      </c>
      <c r="I12" s="9">
        <v>5</v>
      </c>
      <c r="J12" s="31">
        <v>50</v>
      </c>
    </row>
    <row r="13" spans="1:10" ht="12.75">
      <c r="A13" s="26">
        <v>10</v>
      </c>
      <c r="B13" s="8">
        <f t="shared" si="0"/>
        <v>15</v>
      </c>
      <c r="C13" s="8">
        <v>5</v>
      </c>
      <c r="D13" s="9" t="s">
        <v>31</v>
      </c>
      <c r="E13" s="9" t="s">
        <v>31</v>
      </c>
      <c r="F13" s="9">
        <v>20</v>
      </c>
      <c r="G13" s="9" t="s">
        <v>31</v>
      </c>
      <c r="H13" s="8">
        <v>5</v>
      </c>
      <c r="I13" s="9">
        <v>5</v>
      </c>
      <c r="J13" s="31">
        <v>50</v>
      </c>
    </row>
    <row r="14" spans="1:10" ht="12.75">
      <c r="A14" s="26">
        <v>11</v>
      </c>
      <c r="B14" s="8">
        <f t="shared" si="0"/>
        <v>15</v>
      </c>
      <c r="C14" s="8">
        <v>5</v>
      </c>
      <c r="D14" s="9" t="s">
        <v>31</v>
      </c>
      <c r="E14" s="9" t="s">
        <v>31</v>
      </c>
      <c r="F14" s="9" t="s">
        <v>31</v>
      </c>
      <c r="G14" s="9">
        <v>20</v>
      </c>
      <c r="H14" s="8">
        <v>5</v>
      </c>
      <c r="I14" s="9">
        <v>5</v>
      </c>
      <c r="J14" s="31">
        <v>50</v>
      </c>
    </row>
    <row r="15" spans="1:10" ht="13.5" thickBot="1">
      <c r="A15" s="27">
        <v>12</v>
      </c>
      <c r="B15" s="11">
        <f t="shared" si="0"/>
        <v>15</v>
      </c>
      <c r="C15" s="11">
        <v>5</v>
      </c>
      <c r="D15" s="12" t="s">
        <v>31</v>
      </c>
      <c r="E15" s="12" t="s">
        <v>31</v>
      </c>
      <c r="F15" s="12" t="s">
        <v>31</v>
      </c>
      <c r="G15" s="12">
        <v>20</v>
      </c>
      <c r="H15" s="11">
        <v>5</v>
      </c>
      <c r="I15" s="12">
        <v>5</v>
      </c>
      <c r="J15" s="32">
        <v>50</v>
      </c>
    </row>
    <row r="17" ht="12.75">
      <c r="A17" t="s">
        <v>34</v>
      </c>
    </row>
    <row r="18" spans="1:4" ht="12.75">
      <c r="A18" s="47" t="s">
        <v>35</v>
      </c>
      <c r="B18" s="47"/>
      <c r="C18" s="47"/>
      <c r="D18" s="34">
        <v>6</v>
      </c>
    </row>
    <row r="19" spans="1:4" ht="12.75">
      <c r="A19" s="47" t="s">
        <v>36</v>
      </c>
      <c r="B19" s="47"/>
      <c r="C19" s="47"/>
      <c r="D19" s="34">
        <v>6</v>
      </c>
    </row>
    <row r="20" spans="1:4" ht="12.75">
      <c r="A20" s="47" t="s">
        <v>37</v>
      </c>
      <c r="B20" s="47"/>
      <c r="C20" s="47"/>
      <c r="D20" s="34">
        <v>6</v>
      </c>
    </row>
    <row r="21" spans="1:4" ht="12.75">
      <c r="A21" s="47" t="s">
        <v>38</v>
      </c>
      <c r="B21" s="47"/>
      <c r="C21" s="47"/>
      <c r="D21" s="34">
        <v>6</v>
      </c>
    </row>
    <row r="22" spans="1:4" ht="12.75">
      <c r="A22" s="47" t="s">
        <v>39</v>
      </c>
      <c r="B22" s="47"/>
      <c r="C22" s="47"/>
      <c r="D22" s="34">
        <v>12</v>
      </c>
    </row>
    <row r="23" spans="1:4" ht="12.75">
      <c r="A23" s="47" t="s">
        <v>41</v>
      </c>
      <c r="B23" s="47"/>
      <c r="C23" s="47"/>
      <c r="D23" s="34">
        <v>9</v>
      </c>
    </row>
    <row r="24" spans="1:4" ht="13.5" thickBot="1">
      <c r="A24" s="48" t="s">
        <v>40</v>
      </c>
      <c r="B24" s="48"/>
      <c r="C24" s="48"/>
      <c r="D24" s="35">
        <v>15</v>
      </c>
    </row>
    <row r="25" spans="1:4" ht="13.5" thickTop="1">
      <c r="A25" s="33"/>
      <c r="B25" s="33"/>
      <c r="C25" s="33"/>
      <c r="D25" s="34">
        <f>SUM(D18:D24)</f>
        <v>60</v>
      </c>
    </row>
  </sheetData>
  <mergeCells count="14">
    <mergeCell ref="D2:G2"/>
    <mergeCell ref="H2:H3"/>
    <mergeCell ref="J2:J3"/>
    <mergeCell ref="A2:A3"/>
    <mergeCell ref="B2:B3"/>
    <mergeCell ref="C2:C3"/>
    <mergeCell ref="I2:I3"/>
    <mergeCell ref="A22:C22"/>
    <mergeCell ref="A24:C24"/>
    <mergeCell ref="A23:C23"/>
    <mergeCell ref="A18:C18"/>
    <mergeCell ref="A19:C19"/>
    <mergeCell ref="A20:C20"/>
    <mergeCell ref="A21:C2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7" sqref="A17"/>
    </sheetView>
  </sheetViews>
  <sheetFormatPr defaultColWidth="9.140625" defaultRowHeight="12.75"/>
  <cols>
    <col min="1" max="1" width="5.28125" style="0" customWidth="1"/>
    <col min="2" max="2" width="6.57421875" style="0" customWidth="1"/>
    <col min="3" max="3" width="8.8515625" style="0" bestFit="1" customWidth="1"/>
    <col min="7" max="7" width="10.8515625" style="0" bestFit="1" customWidth="1"/>
    <col min="8" max="8" width="5.8515625" style="0" customWidth="1"/>
    <col min="9" max="9" width="10.421875" style="0" customWidth="1"/>
    <col min="10" max="10" width="7.421875" style="6" customWidth="1"/>
  </cols>
  <sheetData>
    <row r="1" ht="13.5" thickBot="1">
      <c r="A1" s="37" t="s">
        <v>44</v>
      </c>
    </row>
    <row r="2" spans="1:10" ht="12.75">
      <c r="A2" s="53" t="s">
        <v>18</v>
      </c>
      <c r="B2" s="49" t="s">
        <v>30</v>
      </c>
      <c r="C2" s="49" t="s">
        <v>19</v>
      </c>
      <c r="D2" s="49" t="s">
        <v>29</v>
      </c>
      <c r="E2" s="49"/>
      <c r="F2" s="49"/>
      <c r="G2" s="49"/>
      <c r="H2" s="49" t="s">
        <v>25</v>
      </c>
      <c r="I2" s="49" t="s">
        <v>20</v>
      </c>
      <c r="J2" s="51" t="s">
        <v>28</v>
      </c>
    </row>
    <row r="3" spans="1:10" ht="12.75">
      <c r="A3" s="54"/>
      <c r="B3" s="50"/>
      <c r="C3" s="50"/>
      <c r="D3" s="29" t="s">
        <v>21</v>
      </c>
      <c r="E3" s="29" t="s">
        <v>22</v>
      </c>
      <c r="F3" s="29" t="s">
        <v>23</v>
      </c>
      <c r="G3" s="29" t="s">
        <v>24</v>
      </c>
      <c r="H3" s="50"/>
      <c r="I3" s="50"/>
      <c r="J3" s="52"/>
    </row>
    <row r="4" spans="1:10" ht="12.75">
      <c r="A4" s="28">
        <v>1</v>
      </c>
      <c r="B4" s="14">
        <f aca="true" t="shared" si="0" ref="B4:B15">J4-SUM(C4:I4)</f>
        <v>40</v>
      </c>
      <c r="C4" s="14">
        <v>5</v>
      </c>
      <c r="D4" s="15" t="s">
        <v>31</v>
      </c>
      <c r="E4" s="15" t="s">
        <v>31</v>
      </c>
      <c r="F4" s="15" t="s">
        <v>31</v>
      </c>
      <c r="G4" s="15" t="s">
        <v>31</v>
      </c>
      <c r="H4" s="14">
        <v>5</v>
      </c>
      <c r="I4" s="15" t="s">
        <v>31</v>
      </c>
      <c r="J4" s="30">
        <v>50</v>
      </c>
    </row>
    <row r="5" spans="1:10" ht="12.75">
      <c r="A5" s="26">
        <v>2</v>
      </c>
      <c r="B5" s="8">
        <f t="shared" si="0"/>
        <v>40</v>
      </c>
      <c r="C5" s="8">
        <v>5</v>
      </c>
      <c r="D5" s="9" t="s">
        <v>31</v>
      </c>
      <c r="E5" s="9" t="s">
        <v>31</v>
      </c>
      <c r="F5" s="9" t="s">
        <v>31</v>
      </c>
      <c r="G5" s="9" t="s">
        <v>31</v>
      </c>
      <c r="H5" s="8">
        <v>5</v>
      </c>
      <c r="I5" s="9" t="s">
        <v>31</v>
      </c>
      <c r="J5" s="31">
        <v>50</v>
      </c>
    </row>
    <row r="6" spans="1:10" ht="12.75">
      <c r="A6" s="26">
        <v>3</v>
      </c>
      <c r="B6" s="8">
        <f t="shared" si="0"/>
        <v>35</v>
      </c>
      <c r="C6" s="8">
        <v>5</v>
      </c>
      <c r="D6" s="9" t="s">
        <v>31</v>
      </c>
      <c r="E6" s="9" t="s">
        <v>31</v>
      </c>
      <c r="F6" s="9" t="s">
        <v>31</v>
      </c>
      <c r="G6" s="9" t="s">
        <v>31</v>
      </c>
      <c r="H6" s="8">
        <v>5</v>
      </c>
      <c r="I6" s="9">
        <v>5</v>
      </c>
      <c r="J6" s="31">
        <v>50</v>
      </c>
    </row>
    <row r="7" spans="1:10" ht="12.75">
      <c r="A7" s="26">
        <v>4</v>
      </c>
      <c r="B7" s="8">
        <f t="shared" si="0"/>
        <v>35</v>
      </c>
      <c r="C7" s="8">
        <v>5</v>
      </c>
      <c r="D7" s="9" t="s">
        <v>31</v>
      </c>
      <c r="E7" s="9" t="s">
        <v>31</v>
      </c>
      <c r="F7" s="9" t="s">
        <v>31</v>
      </c>
      <c r="G7" s="9" t="s">
        <v>31</v>
      </c>
      <c r="H7" s="8">
        <v>5</v>
      </c>
      <c r="I7" s="9">
        <v>5</v>
      </c>
      <c r="J7" s="31">
        <v>50</v>
      </c>
    </row>
    <row r="8" spans="1:10" ht="12.75">
      <c r="A8" s="26">
        <v>5</v>
      </c>
      <c r="B8" s="8">
        <f t="shared" si="0"/>
        <v>15</v>
      </c>
      <c r="C8" s="8">
        <v>5</v>
      </c>
      <c r="D8" s="9">
        <v>20</v>
      </c>
      <c r="E8" s="9" t="s">
        <v>31</v>
      </c>
      <c r="F8" s="9" t="s">
        <v>31</v>
      </c>
      <c r="G8" s="9" t="s">
        <v>31</v>
      </c>
      <c r="H8" s="8">
        <v>5</v>
      </c>
      <c r="I8" s="9">
        <v>5</v>
      </c>
      <c r="J8" s="31">
        <v>50</v>
      </c>
    </row>
    <row r="9" spans="1:10" ht="12.75">
      <c r="A9" s="26">
        <v>6</v>
      </c>
      <c r="B9" s="8">
        <f t="shared" si="0"/>
        <v>15</v>
      </c>
      <c r="C9" s="8">
        <v>5</v>
      </c>
      <c r="D9" s="9">
        <v>20</v>
      </c>
      <c r="E9" s="9" t="s">
        <v>31</v>
      </c>
      <c r="F9" s="9" t="s">
        <v>31</v>
      </c>
      <c r="G9" s="9" t="s">
        <v>31</v>
      </c>
      <c r="H9" s="8">
        <v>5</v>
      </c>
      <c r="I9" s="9">
        <v>5</v>
      </c>
      <c r="J9" s="31">
        <v>50</v>
      </c>
    </row>
    <row r="10" spans="1:10" ht="12.75">
      <c r="A10" s="26">
        <v>7</v>
      </c>
      <c r="B10" s="8">
        <f t="shared" si="0"/>
        <v>15</v>
      </c>
      <c r="C10" s="8">
        <v>5</v>
      </c>
      <c r="D10" s="9" t="s">
        <v>31</v>
      </c>
      <c r="E10" s="9">
        <v>20</v>
      </c>
      <c r="F10" s="9" t="s">
        <v>31</v>
      </c>
      <c r="G10" s="9" t="s">
        <v>31</v>
      </c>
      <c r="H10" s="8">
        <v>5</v>
      </c>
      <c r="I10" s="9">
        <v>5</v>
      </c>
      <c r="J10" s="31">
        <v>50</v>
      </c>
    </row>
    <row r="11" spans="1:10" ht="12.75">
      <c r="A11" s="26">
        <v>8</v>
      </c>
      <c r="B11" s="8">
        <f t="shared" si="0"/>
        <v>15</v>
      </c>
      <c r="C11" s="8">
        <v>5</v>
      </c>
      <c r="D11" s="9" t="s">
        <v>31</v>
      </c>
      <c r="E11" s="9">
        <v>20</v>
      </c>
      <c r="F11" s="9" t="s">
        <v>31</v>
      </c>
      <c r="G11" s="9" t="s">
        <v>31</v>
      </c>
      <c r="H11" s="8">
        <v>5</v>
      </c>
      <c r="I11" s="9">
        <v>5</v>
      </c>
      <c r="J11" s="31">
        <v>50</v>
      </c>
    </row>
    <row r="12" spans="1:10" ht="12.75">
      <c r="A12" s="26">
        <v>9</v>
      </c>
      <c r="B12" s="8">
        <f t="shared" si="0"/>
        <v>15</v>
      </c>
      <c r="C12" s="8">
        <v>5</v>
      </c>
      <c r="D12" s="9" t="s">
        <v>31</v>
      </c>
      <c r="E12" s="9" t="s">
        <v>31</v>
      </c>
      <c r="F12" s="9">
        <v>20</v>
      </c>
      <c r="G12" s="9" t="s">
        <v>31</v>
      </c>
      <c r="H12" s="8">
        <v>5</v>
      </c>
      <c r="I12" s="9">
        <v>5</v>
      </c>
      <c r="J12" s="31">
        <v>50</v>
      </c>
    </row>
    <row r="13" spans="1:10" ht="12.75">
      <c r="A13" s="26">
        <v>10</v>
      </c>
      <c r="B13" s="8">
        <f t="shared" si="0"/>
        <v>15</v>
      </c>
      <c r="C13" s="8">
        <v>5</v>
      </c>
      <c r="D13" s="9" t="s">
        <v>31</v>
      </c>
      <c r="E13" s="9" t="s">
        <v>31</v>
      </c>
      <c r="F13" s="9">
        <v>20</v>
      </c>
      <c r="G13" s="9" t="s">
        <v>31</v>
      </c>
      <c r="H13" s="8">
        <v>5</v>
      </c>
      <c r="I13" s="9">
        <v>5</v>
      </c>
      <c r="J13" s="31">
        <v>50</v>
      </c>
    </row>
    <row r="14" spans="1:10" ht="12.75">
      <c r="A14" s="26">
        <v>11</v>
      </c>
      <c r="B14" s="8">
        <f t="shared" si="0"/>
        <v>15</v>
      </c>
      <c r="C14" s="8">
        <v>5</v>
      </c>
      <c r="D14" s="9" t="s">
        <v>31</v>
      </c>
      <c r="E14" s="9" t="s">
        <v>31</v>
      </c>
      <c r="F14" s="9" t="s">
        <v>31</v>
      </c>
      <c r="G14" s="9">
        <v>20</v>
      </c>
      <c r="H14" s="8">
        <v>5</v>
      </c>
      <c r="I14" s="9">
        <v>5</v>
      </c>
      <c r="J14" s="31">
        <v>50</v>
      </c>
    </row>
    <row r="15" spans="1:10" ht="13.5" thickBot="1">
      <c r="A15" s="27">
        <v>12</v>
      </c>
      <c r="B15" s="11">
        <f t="shared" si="0"/>
        <v>15</v>
      </c>
      <c r="C15" s="11">
        <v>5</v>
      </c>
      <c r="D15" s="12" t="s">
        <v>31</v>
      </c>
      <c r="E15" s="12" t="s">
        <v>31</v>
      </c>
      <c r="F15" s="12" t="s">
        <v>31</v>
      </c>
      <c r="G15" s="12">
        <v>20</v>
      </c>
      <c r="H15" s="11">
        <v>5</v>
      </c>
      <c r="I15" s="12">
        <v>5</v>
      </c>
      <c r="J15" s="32">
        <v>50</v>
      </c>
    </row>
    <row r="17" ht="12.75">
      <c r="A17" s="36" t="s">
        <v>34</v>
      </c>
    </row>
    <row r="18" spans="1:4" ht="12.75">
      <c r="A18" s="47" t="s">
        <v>35</v>
      </c>
      <c r="B18" s="47"/>
      <c r="C18" s="47"/>
      <c r="D18" s="34">
        <v>6</v>
      </c>
    </row>
    <row r="19" spans="1:4" ht="12.75">
      <c r="A19" s="47" t="s">
        <v>36</v>
      </c>
      <c r="B19" s="47"/>
      <c r="C19" s="47"/>
      <c r="D19" s="34">
        <v>6</v>
      </c>
    </row>
    <row r="20" spans="1:4" ht="12.75">
      <c r="A20" s="47" t="s">
        <v>37</v>
      </c>
      <c r="B20" s="47"/>
      <c r="C20" s="47"/>
      <c r="D20" s="34">
        <v>6</v>
      </c>
    </row>
    <row r="21" spans="1:4" ht="12.75">
      <c r="A21" s="47" t="s">
        <v>38</v>
      </c>
      <c r="B21" s="47"/>
      <c r="C21" s="47"/>
      <c r="D21" s="34">
        <v>6</v>
      </c>
    </row>
    <row r="22" spans="1:4" ht="12.75">
      <c r="A22" s="47" t="s">
        <v>39</v>
      </c>
      <c r="B22" s="47"/>
      <c r="C22" s="47"/>
      <c r="D22" s="34">
        <v>12</v>
      </c>
    </row>
    <row r="23" spans="1:4" ht="12.75">
      <c r="A23" s="47" t="s">
        <v>41</v>
      </c>
      <c r="B23" s="47"/>
      <c r="C23" s="47"/>
      <c r="D23" s="34">
        <v>9</v>
      </c>
    </row>
    <row r="24" spans="1:4" ht="13.5" thickBot="1">
      <c r="A24" s="48" t="s">
        <v>40</v>
      </c>
      <c r="B24" s="48"/>
      <c r="C24" s="48"/>
      <c r="D24" s="35">
        <v>15</v>
      </c>
    </row>
    <row r="25" spans="1:4" ht="13.5" thickTop="1">
      <c r="A25" s="33"/>
      <c r="B25" s="33"/>
      <c r="C25" s="33"/>
      <c r="D25" s="34">
        <f>SUM(D18:D24)</f>
        <v>60</v>
      </c>
    </row>
  </sheetData>
  <mergeCells count="14">
    <mergeCell ref="A22:C22"/>
    <mergeCell ref="A24:C24"/>
    <mergeCell ref="A23:C23"/>
    <mergeCell ref="A18:C18"/>
    <mergeCell ref="A19:C19"/>
    <mergeCell ref="A20:C20"/>
    <mergeCell ref="A21:C21"/>
    <mergeCell ref="D2:G2"/>
    <mergeCell ref="H2:H3"/>
    <mergeCell ref="J2:J3"/>
    <mergeCell ref="A2:A3"/>
    <mergeCell ref="B2:B3"/>
    <mergeCell ref="C2:C3"/>
    <mergeCell ref="I2:I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22" sqref="G22"/>
    </sheetView>
  </sheetViews>
  <sheetFormatPr defaultColWidth="9.140625" defaultRowHeight="12.75"/>
  <cols>
    <col min="1" max="1" width="5.28125" style="0" customWidth="1"/>
    <col min="2" max="2" width="6.57421875" style="0" customWidth="1"/>
    <col min="3" max="3" width="8.8515625" style="0" bestFit="1" customWidth="1"/>
    <col min="7" max="7" width="10.8515625" style="0" bestFit="1" customWidth="1"/>
    <col min="8" max="8" width="5.8515625" style="0" customWidth="1"/>
    <col min="9" max="9" width="10.421875" style="0" customWidth="1"/>
    <col min="10" max="10" width="7.421875" style="6" customWidth="1"/>
  </cols>
  <sheetData>
    <row r="1" ht="13.5" thickBot="1">
      <c r="A1" s="37" t="s">
        <v>43</v>
      </c>
    </row>
    <row r="2" spans="1:10" ht="12.75">
      <c r="A2" s="53" t="s">
        <v>18</v>
      </c>
      <c r="B2" s="49" t="s">
        <v>30</v>
      </c>
      <c r="C2" s="49" t="s">
        <v>19</v>
      </c>
      <c r="D2" s="49" t="s">
        <v>29</v>
      </c>
      <c r="E2" s="49"/>
      <c r="F2" s="49"/>
      <c r="G2" s="49"/>
      <c r="H2" s="49" t="s">
        <v>25</v>
      </c>
      <c r="I2" s="49" t="s">
        <v>20</v>
      </c>
      <c r="J2" s="51" t="s">
        <v>28</v>
      </c>
    </row>
    <row r="3" spans="1:10" ht="12.75">
      <c r="A3" s="54"/>
      <c r="B3" s="50"/>
      <c r="C3" s="50"/>
      <c r="D3" s="29" t="s">
        <v>21</v>
      </c>
      <c r="E3" s="29" t="s">
        <v>22</v>
      </c>
      <c r="F3" s="29" t="s">
        <v>23</v>
      </c>
      <c r="G3" s="29" t="s">
        <v>24</v>
      </c>
      <c r="H3" s="50"/>
      <c r="I3" s="50"/>
      <c r="J3" s="52"/>
    </row>
    <row r="4" spans="1:10" ht="12.75">
      <c r="A4" s="28">
        <v>1</v>
      </c>
      <c r="B4" s="14">
        <f aca="true" t="shared" si="0" ref="B4:B15">J4-SUM(C4:I4)</f>
        <v>24</v>
      </c>
      <c r="C4" s="14">
        <f>J4/10</f>
        <v>3</v>
      </c>
      <c r="D4" s="15" t="s">
        <v>31</v>
      </c>
      <c r="E4" s="15" t="s">
        <v>31</v>
      </c>
      <c r="F4" s="15" t="s">
        <v>31</v>
      </c>
      <c r="G4" s="15" t="s">
        <v>31</v>
      </c>
      <c r="H4" s="14">
        <f>J4/10</f>
        <v>3</v>
      </c>
      <c r="I4" s="15" t="s">
        <v>31</v>
      </c>
      <c r="J4" s="30">
        <v>30</v>
      </c>
    </row>
    <row r="5" spans="1:10" ht="12.75">
      <c r="A5" s="26">
        <v>2</v>
      </c>
      <c r="B5" s="8">
        <f t="shared" si="0"/>
        <v>24</v>
      </c>
      <c r="C5" s="14">
        <f aca="true" t="shared" si="1" ref="C5:C15">J5/10</f>
        <v>3</v>
      </c>
      <c r="D5" s="9" t="s">
        <v>31</v>
      </c>
      <c r="E5" s="9" t="s">
        <v>31</v>
      </c>
      <c r="F5" s="9" t="s">
        <v>31</v>
      </c>
      <c r="G5" s="9" t="s">
        <v>31</v>
      </c>
      <c r="H5" s="14">
        <f aca="true" t="shared" si="2" ref="H5:H15">J5/10</f>
        <v>3</v>
      </c>
      <c r="I5" s="9" t="s">
        <v>31</v>
      </c>
      <c r="J5" s="30">
        <v>30</v>
      </c>
    </row>
    <row r="6" spans="1:10" ht="12.75">
      <c r="A6" s="26">
        <v>3</v>
      </c>
      <c r="B6" s="8">
        <f t="shared" si="0"/>
        <v>21</v>
      </c>
      <c r="C6" s="14">
        <f t="shared" si="1"/>
        <v>3</v>
      </c>
      <c r="D6" s="9" t="s">
        <v>31</v>
      </c>
      <c r="E6" s="9" t="s">
        <v>31</v>
      </c>
      <c r="F6" s="9" t="s">
        <v>31</v>
      </c>
      <c r="G6" s="9" t="s">
        <v>31</v>
      </c>
      <c r="H6" s="14">
        <f t="shared" si="2"/>
        <v>3</v>
      </c>
      <c r="I6" s="9">
        <f>J6/10</f>
        <v>3</v>
      </c>
      <c r="J6" s="30">
        <v>30</v>
      </c>
    </row>
    <row r="7" spans="1:10" ht="12.75">
      <c r="A7" s="26">
        <v>4</v>
      </c>
      <c r="B7" s="8">
        <f t="shared" si="0"/>
        <v>21</v>
      </c>
      <c r="C7" s="14">
        <f t="shared" si="1"/>
        <v>3</v>
      </c>
      <c r="D7" s="9" t="s">
        <v>31</v>
      </c>
      <c r="E7" s="9" t="s">
        <v>31</v>
      </c>
      <c r="F7" s="9" t="s">
        <v>31</v>
      </c>
      <c r="G7" s="9" t="s">
        <v>31</v>
      </c>
      <c r="H7" s="14">
        <f t="shared" si="2"/>
        <v>3</v>
      </c>
      <c r="I7" s="9">
        <f aca="true" t="shared" si="3" ref="I7:I15">J7/10</f>
        <v>3</v>
      </c>
      <c r="J7" s="30">
        <v>30</v>
      </c>
    </row>
    <row r="8" spans="1:10" ht="12.75">
      <c r="A8" s="26">
        <v>5</v>
      </c>
      <c r="B8" s="8">
        <f t="shared" si="0"/>
        <v>9</v>
      </c>
      <c r="C8" s="14">
        <f t="shared" si="1"/>
        <v>3</v>
      </c>
      <c r="D8" s="9">
        <v>12</v>
      </c>
      <c r="E8" s="9" t="s">
        <v>31</v>
      </c>
      <c r="F8" s="9" t="s">
        <v>31</v>
      </c>
      <c r="G8" s="9" t="s">
        <v>31</v>
      </c>
      <c r="H8" s="14">
        <f t="shared" si="2"/>
        <v>3</v>
      </c>
      <c r="I8" s="9">
        <f t="shared" si="3"/>
        <v>3</v>
      </c>
      <c r="J8" s="30">
        <v>30</v>
      </c>
    </row>
    <row r="9" spans="1:10" ht="12.75">
      <c r="A9" s="26">
        <v>6</v>
      </c>
      <c r="B9" s="8">
        <f t="shared" si="0"/>
        <v>9</v>
      </c>
      <c r="C9" s="14">
        <f t="shared" si="1"/>
        <v>3</v>
      </c>
      <c r="D9" s="9">
        <v>12</v>
      </c>
      <c r="E9" s="9" t="s">
        <v>31</v>
      </c>
      <c r="F9" s="9" t="s">
        <v>31</v>
      </c>
      <c r="G9" s="9" t="s">
        <v>31</v>
      </c>
      <c r="H9" s="14">
        <f t="shared" si="2"/>
        <v>3</v>
      </c>
      <c r="I9" s="9">
        <f t="shared" si="3"/>
        <v>3</v>
      </c>
      <c r="J9" s="30">
        <v>30</v>
      </c>
    </row>
    <row r="10" spans="1:10" ht="12.75">
      <c r="A10" s="26">
        <v>7</v>
      </c>
      <c r="B10" s="8">
        <f t="shared" si="0"/>
        <v>9</v>
      </c>
      <c r="C10" s="14">
        <f t="shared" si="1"/>
        <v>3</v>
      </c>
      <c r="D10" s="9" t="s">
        <v>31</v>
      </c>
      <c r="E10" s="9">
        <v>12</v>
      </c>
      <c r="F10" s="9" t="s">
        <v>31</v>
      </c>
      <c r="G10" s="9" t="s">
        <v>31</v>
      </c>
      <c r="H10" s="14">
        <f t="shared" si="2"/>
        <v>3</v>
      </c>
      <c r="I10" s="9">
        <f t="shared" si="3"/>
        <v>3</v>
      </c>
      <c r="J10" s="30">
        <v>30</v>
      </c>
    </row>
    <row r="11" spans="1:10" ht="12.75">
      <c r="A11" s="26">
        <v>8</v>
      </c>
      <c r="B11" s="8">
        <f t="shared" si="0"/>
        <v>9</v>
      </c>
      <c r="C11" s="14">
        <f t="shared" si="1"/>
        <v>3</v>
      </c>
      <c r="D11" s="9" t="s">
        <v>31</v>
      </c>
      <c r="E11" s="9">
        <v>12</v>
      </c>
      <c r="F11" s="9" t="s">
        <v>31</v>
      </c>
      <c r="G11" s="9" t="s">
        <v>31</v>
      </c>
      <c r="H11" s="14">
        <f t="shared" si="2"/>
        <v>3</v>
      </c>
      <c r="I11" s="9">
        <f t="shared" si="3"/>
        <v>3</v>
      </c>
      <c r="J11" s="30">
        <v>30</v>
      </c>
    </row>
    <row r="12" spans="1:10" ht="12.75">
      <c r="A12" s="26">
        <v>9</v>
      </c>
      <c r="B12" s="8">
        <f t="shared" si="0"/>
        <v>9</v>
      </c>
      <c r="C12" s="14">
        <f t="shared" si="1"/>
        <v>3</v>
      </c>
      <c r="D12" s="9" t="s">
        <v>31</v>
      </c>
      <c r="E12" s="9" t="s">
        <v>31</v>
      </c>
      <c r="F12" s="9">
        <v>12</v>
      </c>
      <c r="G12" s="9" t="s">
        <v>31</v>
      </c>
      <c r="H12" s="14">
        <f t="shared" si="2"/>
        <v>3</v>
      </c>
      <c r="I12" s="9">
        <f t="shared" si="3"/>
        <v>3</v>
      </c>
      <c r="J12" s="30">
        <v>30</v>
      </c>
    </row>
    <row r="13" spans="1:10" ht="12.75">
      <c r="A13" s="26">
        <v>10</v>
      </c>
      <c r="B13" s="8">
        <f t="shared" si="0"/>
        <v>9</v>
      </c>
      <c r="C13" s="14">
        <f t="shared" si="1"/>
        <v>3</v>
      </c>
      <c r="D13" s="9" t="s">
        <v>31</v>
      </c>
      <c r="E13" s="9" t="s">
        <v>31</v>
      </c>
      <c r="F13" s="9">
        <v>12</v>
      </c>
      <c r="G13" s="9" t="s">
        <v>31</v>
      </c>
      <c r="H13" s="14">
        <f t="shared" si="2"/>
        <v>3</v>
      </c>
      <c r="I13" s="9">
        <f t="shared" si="3"/>
        <v>3</v>
      </c>
      <c r="J13" s="30">
        <v>30</v>
      </c>
    </row>
    <row r="14" spans="1:10" ht="12.75">
      <c r="A14" s="26">
        <v>11</v>
      </c>
      <c r="B14" s="8">
        <f t="shared" si="0"/>
        <v>9</v>
      </c>
      <c r="C14" s="14">
        <f t="shared" si="1"/>
        <v>3</v>
      </c>
      <c r="D14" s="9" t="s">
        <v>31</v>
      </c>
      <c r="E14" s="9" t="s">
        <v>31</v>
      </c>
      <c r="F14" s="9" t="s">
        <v>31</v>
      </c>
      <c r="G14" s="9">
        <v>12</v>
      </c>
      <c r="H14" s="14">
        <f t="shared" si="2"/>
        <v>3</v>
      </c>
      <c r="I14" s="9">
        <f t="shared" si="3"/>
        <v>3</v>
      </c>
      <c r="J14" s="30">
        <v>30</v>
      </c>
    </row>
    <row r="15" spans="1:10" ht="13.5" thickBot="1">
      <c r="A15" s="27">
        <v>12</v>
      </c>
      <c r="B15" s="11">
        <f t="shared" si="0"/>
        <v>9</v>
      </c>
      <c r="C15" s="23">
        <f t="shared" si="1"/>
        <v>3</v>
      </c>
      <c r="D15" s="12" t="s">
        <v>31</v>
      </c>
      <c r="E15" s="12" t="s">
        <v>31</v>
      </c>
      <c r="F15" s="12" t="s">
        <v>31</v>
      </c>
      <c r="G15" s="12">
        <v>12</v>
      </c>
      <c r="H15" s="23">
        <f t="shared" si="2"/>
        <v>3</v>
      </c>
      <c r="I15" s="12">
        <f t="shared" si="3"/>
        <v>3</v>
      </c>
      <c r="J15" s="38">
        <v>30</v>
      </c>
    </row>
    <row r="17" ht="12.75">
      <c r="A17" s="36" t="s">
        <v>34</v>
      </c>
    </row>
    <row r="18" spans="1:4" ht="12.75">
      <c r="A18" s="47" t="s">
        <v>35</v>
      </c>
      <c r="B18" s="47"/>
      <c r="C18" s="47"/>
      <c r="D18" s="34">
        <v>4</v>
      </c>
    </row>
    <row r="19" spans="1:4" ht="12.75">
      <c r="A19" s="47" t="s">
        <v>36</v>
      </c>
      <c r="B19" s="47"/>
      <c r="C19" s="47"/>
      <c r="D19" s="34">
        <v>4</v>
      </c>
    </row>
    <row r="20" spans="1:4" ht="12.75">
      <c r="A20" s="47" t="s">
        <v>37</v>
      </c>
      <c r="B20" s="47"/>
      <c r="C20" s="47"/>
      <c r="D20" s="34">
        <v>4</v>
      </c>
    </row>
    <row r="21" spans="1:4" ht="12.75">
      <c r="A21" s="47" t="s">
        <v>38</v>
      </c>
      <c r="B21" s="47"/>
      <c r="C21" s="47"/>
      <c r="D21" s="34">
        <v>4</v>
      </c>
    </row>
    <row r="22" spans="1:4" ht="12.75">
      <c r="A22" s="47" t="s">
        <v>39</v>
      </c>
      <c r="B22" s="47"/>
      <c r="C22" s="47"/>
      <c r="D22" s="34">
        <v>8</v>
      </c>
    </row>
    <row r="23" spans="1:4" ht="12.75">
      <c r="A23" s="47" t="s">
        <v>42</v>
      </c>
      <c r="B23" s="47"/>
      <c r="C23" s="47"/>
      <c r="D23" s="34">
        <v>6</v>
      </c>
    </row>
    <row r="24" spans="1:4" ht="13.5" thickBot="1">
      <c r="A24" s="48" t="s">
        <v>40</v>
      </c>
      <c r="B24" s="48"/>
      <c r="C24" s="48"/>
      <c r="D24" s="35">
        <v>10</v>
      </c>
    </row>
    <row r="25" spans="1:4" ht="13.5" thickTop="1">
      <c r="A25" s="33"/>
      <c r="B25" s="33"/>
      <c r="C25" s="33"/>
      <c r="D25" s="34">
        <f>SUM(D18:D24)</f>
        <v>40</v>
      </c>
    </row>
  </sheetData>
  <mergeCells count="14">
    <mergeCell ref="D2:G2"/>
    <mergeCell ref="H2:H3"/>
    <mergeCell ref="J2:J3"/>
    <mergeCell ref="A2:A3"/>
    <mergeCell ref="B2:B3"/>
    <mergeCell ref="C2:C3"/>
    <mergeCell ref="I2:I3"/>
    <mergeCell ref="A22:C22"/>
    <mergeCell ref="A24:C24"/>
    <mergeCell ref="A23:C23"/>
    <mergeCell ref="A18:C18"/>
    <mergeCell ref="A19:C19"/>
    <mergeCell ref="A20:C20"/>
    <mergeCell ref="A21:C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BSDIS</dc:creator>
  <cp:keywords/>
  <dc:description/>
  <cp:lastModifiedBy>BSDIS</cp:lastModifiedBy>
  <cp:lastPrinted>2008-10-28T16:17:24Z</cp:lastPrinted>
  <dcterms:created xsi:type="dcterms:W3CDTF">2008-09-11T17:49:54Z</dcterms:created>
  <dcterms:modified xsi:type="dcterms:W3CDTF">2008-10-31T20:39:43Z</dcterms:modified>
  <cp:category/>
  <cp:version/>
  <cp:contentType/>
  <cp:contentStatus/>
</cp:coreProperties>
</file>